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562" activeTab="0"/>
  </bookViews>
  <sheets>
    <sheet name="4.7.1 - 4.7.2" sheetId="1" r:id="rId1"/>
  </sheets>
  <definedNames>
    <definedName name="_xlnm.Print_Area" localSheetId="0">'4.7.1 - 4.7.2'!$A$1:$J$60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<sst xmlns="http://schemas.openxmlformats.org/spreadsheetml/2006/main" count="51" uniqueCount="29">
  <si>
    <t>Mes/Año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</si>
  <si>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</si>
  <si>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</si>
  <si>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</si>
  <si>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</si>
  <si>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</si>
  <si>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</si>
  <si>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</si>
  <si>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</si>
  <si>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</si>
  <si>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</si>
  <si>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</si>
  <si>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</si>
  <si>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</si>
  <si>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 mensual</t>
  </si>
  <si>
    <t>-</t>
  </si>
  <si>
    <t>CONSULTAS CHAT 100</t>
  </si>
  <si>
    <t>Incre. (%)</t>
  </si>
  <si>
    <t>--</t>
  </si>
  <si>
    <t>Cuadro N° 4.7.1</t>
  </si>
  <si>
    <t>Cuadro N° 4.7.2</t>
  </si>
  <si>
    <r>
      <rPr>
        <b/>
        <sz val="12"/>
        <rFont val="Calibri"/>
        <family val="2"/>
      </rPr>
      <t>CHAT 100:</t>
    </r>
    <r>
      <rPr>
        <sz val="12"/>
        <rFont val="Calibri"/>
        <family val="2"/>
      </rPr>
      <t xml:space="preserve"> es un servicio del MIMP, mediante el cual dos ó más personas en forma simultánea y tiempo real se comunican a través de internet con un especialista  a fin de recibir información institucional para la atención y prevención de conductas violentas, especialmente  en las relaciones de pareja (enamoramiento y noviazgo).</t>
    </r>
  </si>
  <si>
    <t>SERVICIO DE ATENCIÓN URGENTE - SAU</t>
  </si>
  <si>
    <r>
      <rPr>
        <b/>
        <sz val="12"/>
        <rFont val="Calibri"/>
        <family val="2"/>
      </rPr>
      <t>SAU:</t>
    </r>
    <r>
      <rPr>
        <sz val="12"/>
        <rFont val="Calibri"/>
        <family val="2"/>
      </rPr>
      <t xml:space="preserve"> Es un servicio del Programa Nacional Contra la Violencia Familiar y Sexual que tiene como objetivo la atención de urgencia de casos de  violencia familiar,  sexual y otros de alto riesgo social. Estos casos son identificados a través de la línea de orientación gratuita 100 y  los medios de comunicación social y se derivan a los CEM.</t>
    </r>
  </si>
  <si>
    <t>CASOS ATENDIDOS SEGÚN MESES, 2011 - 2015</t>
  </si>
  <si>
    <t>TOTAL ACUMULADO 2011 - 2015</t>
  </si>
  <si>
    <t>TOTAL  ACUMULADO 2011 -2015</t>
  </si>
  <si>
    <t>2015 (a)</t>
  </si>
  <si>
    <t>(a) Información preliminar comprende Enero - Agosto 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</si>
</sst>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ck">
        <color theme="0" tint="-0.14993000030517578"/>
      </bottom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thin">
        <color indexed="9"/>
      </left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Continuous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center" wrapText="1"/>
    </xf>
    <xf numFmtId="0" fontId="45" fillId="34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vertical="center" wrapText="1"/>
    </xf>
    <xf numFmtId="3" fontId="2" fillId="35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9" fontId="21" fillId="33" borderId="0" xfId="62" applyFont="1" applyFill="1" applyAlignment="1">
      <alignment horizontal="center" vertical="center" wrapText="1"/>
    </xf>
    <xf numFmtId="3" fontId="2" fillId="33" borderId="0" xfId="0" applyNumberFormat="1" applyFont="1" applyFill="1" applyBorder="1" applyAlignment="1" quotePrefix="1">
      <alignment horizontal="center" vertical="center" wrapText="1"/>
    </xf>
    <xf numFmtId="9" fontId="2" fillId="33" borderId="0" xfId="62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vertical="center" wrapText="1"/>
    </xf>
    <xf numFmtId="3" fontId="3" fillId="37" borderId="0" xfId="0" applyNumberFormat="1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vertical="center" wrapText="1"/>
    </xf>
    <xf numFmtId="3" fontId="46" fillId="38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vertical="center" wrapText="1"/>
    </xf>
    <xf numFmtId="3" fontId="2" fillId="37" borderId="12" xfId="0" applyNumberFormat="1" applyFont="1" applyFill="1" applyBorder="1" applyAlignment="1">
      <alignment horizontal="center" vertical="center" wrapText="1"/>
    </xf>
    <xf numFmtId="3" fontId="4" fillId="37" borderId="0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vertical="center" wrapText="1"/>
    </xf>
    <xf numFmtId="0" fontId="47" fillId="34" borderId="0" xfId="0" applyFont="1" applyFill="1" applyAlignment="1">
      <alignment horizontal="left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3" fillId="33" borderId="16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7" fillId="33" borderId="0" xfId="0" applyFont="1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16</xdr:row>
      <xdr:rowOff>190500</xdr:rowOff>
    </xdr:from>
    <xdr:to>
      <xdr:col>8</xdr:col>
      <xdr:colOff>381000</xdr:colOff>
      <xdr:row>18</xdr:row>
      <xdr:rowOff>114300</xdr:rowOff>
    </xdr:to>
    <xdr:pic>
      <xdr:nvPicPr>
        <xdr:cNvPr id="1" name="3 Imagen" descr="chat 10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771900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11</xdr:row>
      <xdr:rowOff>38100</xdr:rowOff>
    </xdr:from>
    <xdr:to>
      <xdr:col>8</xdr:col>
      <xdr:colOff>266700</xdr:colOff>
      <xdr:row>17</xdr:row>
      <xdr:rowOff>57150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409825"/>
          <a:ext cx="7143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32">
      <selection activeCell="A32" sqref="A32:J32"/>
    </sheetView>
  </sheetViews>
  <sheetFormatPr defaultColWidth="11.421875" defaultRowHeight="12.75"/>
  <cols>
    <col min="1" max="1" width="22.8515625" style="7" customWidth="1"/>
    <col min="2" max="2" width="9.8515625" style="7" customWidth="1"/>
    <col min="3" max="3" width="11.00390625" style="7" customWidth="1"/>
    <col min="4" max="10" width="9.8515625" style="7" customWidth="1"/>
    <col min="11" max="16384" width="11.421875" style="7" customWidth="1"/>
  </cols>
  <sheetData>
    <row r="1" spans="1:10" s="10" customFormat="1" ht="21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6" customHeight="1">
      <c r="A2" s="9"/>
      <c r="B2" s="9"/>
      <c r="C2" s="9"/>
      <c r="D2" s="8"/>
      <c r="E2" s="8"/>
      <c r="F2" s="8"/>
      <c r="G2" s="8"/>
      <c r="H2" s="8"/>
      <c r="I2" s="8"/>
      <c r="J2" s="8"/>
    </row>
    <row r="3" spans="1:10" s="1" customFormat="1" ht="18.75" customHeight="1">
      <c r="A3" s="35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="1" customFormat="1" ht="15.75" customHeight="1"/>
    <row r="5" spans="1:10" s="1" customFormat="1" ht="6" customHeight="1">
      <c r="A5" s="4"/>
      <c r="B5" s="4"/>
      <c r="C5" s="4"/>
      <c r="D5" s="4"/>
      <c r="E5" s="4"/>
      <c r="F5" s="5"/>
      <c r="G5" s="5"/>
      <c r="H5" s="5"/>
      <c r="I5" s="5"/>
      <c r="J5" s="5"/>
    </row>
    <row r="6" spans="1:10" s="1" customFormat="1" ht="72.75" customHeight="1">
      <c r="A6" s="29" t="s">
        <v>21</v>
      </c>
      <c r="B6" s="30"/>
      <c r="C6" s="30"/>
      <c r="D6" s="30"/>
      <c r="E6" s="30"/>
      <c r="F6" s="30"/>
      <c r="G6" s="30"/>
      <c r="H6" s="30"/>
      <c r="I6" s="30"/>
      <c r="J6" s="31"/>
    </row>
    <row r="7" spans="1:5" s="1" customFormat="1" ht="5.25" customHeight="1">
      <c r="A7" s="2"/>
      <c r="B7" s="2"/>
      <c r="C7" s="2"/>
      <c r="D7" s="2"/>
      <c r="E7" s="2"/>
    </row>
    <row r="8" spans="1:5" s="1" customFormat="1" ht="5.25" customHeight="1">
      <c r="A8" s="2"/>
      <c r="B8" s="2"/>
      <c r="C8" s="2"/>
      <c r="D8" s="2"/>
      <c r="E8" s="2"/>
    </row>
    <row r="10" spans="1:10" s="1" customFormat="1" ht="17.25" customHeight="1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5" s="1" customFormat="1" ht="5.25" customHeight="1" thickBot="1">
      <c r="A11" s="2"/>
      <c r="B11" s="2"/>
      <c r="C11" s="2"/>
      <c r="D11" s="2"/>
      <c r="E11" s="2"/>
    </row>
    <row r="12" spans="1:6" s="1" customFormat="1" ht="26.25" customHeight="1" thickBot="1">
      <c r="A12" s="17" t="s">
        <v>0</v>
      </c>
      <c r="B12" s="18">
        <v>2011</v>
      </c>
      <c r="C12" s="18">
        <v>2012</v>
      </c>
      <c r="D12" s="18">
        <v>2013</v>
      </c>
      <c r="E12" s="18">
        <v>2014</v>
      </c>
      <c r="F12" s="18" t="s">
        <v>27</v>
      </c>
    </row>
    <row r="13" spans="1:6" s="1" customFormat="1" ht="17.25" customHeight="1">
      <c r="A13" s="6" t="s">
        <v>2</v>
      </c>
      <c r="B13" s="3" t="s">
        <v>15</v>
      </c>
      <c r="C13" s="3">
        <v>63</v>
      </c>
      <c r="D13" s="3">
        <v>155</v>
      </c>
      <c r="E13" s="3">
        <v>75</v>
      </c>
      <c r="F13" s="3">
        <v>270</v>
      </c>
    </row>
    <row r="14" spans="1:6" s="1" customFormat="1" ht="17.25" customHeight="1">
      <c r="A14" s="19" t="s">
        <v>3</v>
      </c>
      <c r="B14" s="20" t="s">
        <v>15</v>
      </c>
      <c r="C14" s="20">
        <v>101</v>
      </c>
      <c r="D14" s="20">
        <v>116</v>
      </c>
      <c r="E14" s="20">
        <v>102</v>
      </c>
      <c r="F14" s="20">
        <v>313</v>
      </c>
    </row>
    <row r="15" spans="1:6" s="1" customFormat="1" ht="17.25" customHeight="1">
      <c r="A15" s="6" t="s">
        <v>4</v>
      </c>
      <c r="B15" s="3" t="s">
        <v>15</v>
      </c>
      <c r="C15" s="3">
        <v>108</v>
      </c>
      <c r="D15" s="3">
        <v>133</v>
      </c>
      <c r="E15" s="3">
        <v>82</v>
      </c>
      <c r="F15" s="3">
        <v>329</v>
      </c>
    </row>
    <row r="16" spans="1:6" s="1" customFormat="1" ht="17.25" customHeight="1">
      <c r="A16" s="19" t="s">
        <v>5</v>
      </c>
      <c r="B16" s="20">
        <v>55</v>
      </c>
      <c r="C16" s="20">
        <v>137</v>
      </c>
      <c r="D16" s="20">
        <v>132</v>
      </c>
      <c r="E16" s="20">
        <v>84</v>
      </c>
      <c r="F16" s="20">
        <v>310</v>
      </c>
    </row>
    <row r="17" spans="1:6" s="1" customFormat="1" ht="17.25" customHeight="1">
      <c r="A17" s="6" t="s">
        <v>6</v>
      </c>
      <c r="B17" s="3">
        <v>57</v>
      </c>
      <c r="C17" s="3">
        <v>153</v>
      </c>
      <c r="D17" s="3">
        <v>134</v>
      </c>
      <c r="E17" s="3">
        <v>145</v>
      </c>
      <c r="F17" s="3">
        <v>311</v>
      </c>
    </row>
    <row r="18" spans="1:6" s="1" customFormat="1" ht="17.25" customHeight="1">
      <c r="A18" s="19" t="s">
        <v>7</v>
      </c>
      <c r="B18" s="20">
        <v>64</v>
      </c>
      <c r="C18" s="20">
        <v>157</v>
      </c>
      <c r="D18" s="20">
        <v>104</v>
      </c>
      <c r="E18" s="20">
        <v>192</v>
      </c>
      <c r="F18" s="20">
        <v>266</v>
      </c>
    </row>
    <row r="19" spans="1:6" s="1" customFormat="1" ht="17.25" customHeight="1">
      <c r="A19" s="6" t="s">
        <v>8</v>
      </c>
      <c r="B19" s="3">
        <v>54</v>
      </c>
      <c r="C19" s="3">
        <v>170</v>
      </c>
      <c r="D19" s="3">
        <v>109</v>
      </c>
      <c r="E19" s="3">
        <v>303</v>
      </c>
      <c r="F19" s="3">
        <v>318</v>
      </c>
    </row>
    <row r="20" spans="1:6" s="1" customFormat="1" ht="17.25" customHeight="1">
      <c r="A20" s="19" t="s">
        <v>9</v>
      </c>
      <c r="B20" s="20">
        <v>59</v>
      </c>
      <c r="C20" s="20">
        <v>131</v>
      </c>
      <c r="D20" s="20">
        <v>94</v>
      </c>
      <c r="E20" s="20">
        <v>260</v>
      </c>
      <c r="F20" s="20">
        <v>342</v>
      </c>
    </row>
    <row r="21" spans="1:6" s="1" customFormat="1" ht="17.25" customHeight="1">
      <c r="A21" s="6" t="s">
        <v>10</v>
      </c>
      <c r="B21" s="3">
        <v>51</v>
      </c>
      <c r="C21" s="3">
        <v>188</v>
      </c>
      <c r="D21" s="3">
        <v>113</v>
      </c>
      <c r="E21" s="3">
        <v>290</v>
      </c>
      <c r="F21" s="3"/>
    </row>
    <row r="22" spans="1:6" s="1" customFormat="1" ht="17.25" customHeight="1">
      <c r="A22" s="19" t="s">
        <v>11</v>
      </c>
      <c r="B22" s="20">
        <v>87</v>
      </c>
      <c r="C22" s="20">
        <v>191</v>
      </c>
      <c r="D22" s="20">
        <v>93</v>
      </c>
      <c r="E22" s="20">
        <v>299</v>
      </c>
      <c r="F22" s="20"/>
    </row>
    <row r="23" spans="1:6" s="1" customFormat="1" ht="17.25" customHeight="1">
      <c r="A23" s="6" t="s">
        <v>12</v>
      </c>
      <c r="B23" s="3">
        <v>66</v>
      </c>
      <c r="C23" s="3">
        <v>184</v>
      </c>
      <c r="D23" s="3">
        <v>77</v>
      </c>
      <c r="E23" s="3">
        <v>306</v>
      </c>
      <c r="F23" s="3"/>
    </row>
    <row r="24" spans="1:6" s="1" customFormat="1" ht="17.25" customHeight="1">
      <c r="A24" s="19" t="s">
        <v>13</v>
      </c>
      <c r="B24" s="20">
        <v>56</v>
      </c>
      <c r="C24" s="20">
        <v>249</v>
      </c>
      <c r="D24" s="20">
        <v>226</v>
      </c>
      <c r="E24" s="20">
        <v>307</v>
      </c>
      <c r="F24" s="20"/>
    </row>
    <row r="25" spans="1:6" s="1" customFormat="1" ht="19.5" customHeight="1" thickBot="1">
      <c r="A25" s="21" t="s">
        <v>1</v>
      </c>
      <c r="B25" s="22">
        <f>SUM(B13:B24)</f>
        <v>549</v>
      </c>
      <c r="C25" s="22">
        <f>SUM(C13:C24)</f>
        <v>1832</v>
      </c>
      <c r="D25" s="22">
        <f>SUM(D13:D24)</f>
        <v>1486</v>
      </c>
      <c r="E25" s="22">
        <f>SUM(E13:E24)</f>
        <v>2445</v>
      </c>
      <c r="F25" s="22">
        <f>SUM(F13:F24)</f>
        <v>2459</v>
      </c>
    </row>
    <row r="26" spans="1:6" s="1" customFormat="1" ht="19.5" customHeight="1">
      <c r="A26" s="12" t="s">
        <v>17</v>
      </c>
      <c r="B26" s="14" t="s">
        <v>18</v>
      </c>
      <c r="C26" s="13">
        <f>C25/B25-1</f>
        <v>2.336976320582878</v>
      </c>
      <c r="D26" s="13">
        <f>D25/C25-1</f>
        <v>-0.18886462882096067</v>
      </c>
      <c r="E26" s="13">
        <f>E25/D25-1</f>
        <v>0.6453566621803499</v>
      </c>
      <c r="F26" s="13">
        <f>F25/E25-1</f>
        <v>0.00572597137014319</v>
      </c>
    </row>
    <row r="27" spans="1:7" s="1" customFormat="1" ht="25.5" customHeight="1">
      <c r="A27" s="23" t="s">
        <v>14</v>
      </c>
      <c r="B27" s="24">
        <f>AVERAGE(B16:B24)</f>
        <v>61</v>
      </c>
      <c r="C27" s="24">
        <f>AVERAGE(C13:C24)</f>
        <v>152.66666666666666</v>
      </c>
      <c r="D27" s="24">
        <f>AVERAGE(D13:D24)</f>
        <v>123.83333333333333</v>
      </c>
      <c r="E27" s="24">
        <f>AVERAGE(E13:E24)</f>
        <v>203.75</v>
      </c>
      <c r="F27" s="24">
        <f>AVERAGE(F13:F24)</f>
        <v>307.375</v>
      </c>
      <c r="G27" s="11"/>
    </row>
    <row r="28" spans="1:6" s="1" customFormat="1" ht="24.75" customHeight="1" thickBot="1">
      <c r="A28" s="32" t="s">
        <v>25</v>
      </c>
      <c r="B28" s="32"/>
      <c r="C28" s="32"/>
      <c r="D28" s="27"/>
      <c r="E28" s="27"/>
      <c r="F28" s="26">
        <f>SUM(B25:F25)</f>
        <v>8771</v>
      </c>
    </row>
    <row r="29" ht="13.5" thickTop="1">
      <c r="A29" s="7" t="s">
        <v>28</v>
      </c>
    </row>
    <row r="32" spans="1:10" ht="21">
      <c r="A32" s="28" t="s">
        <v>20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8.75" customHeight="1">
      <c r="A33" s="35" t="s">
        <v>22</v>
      </c>
      <c r="B33" s="36"/>
      <c r="C33" s="36"/>
      <c r="D33" s="36"/>
      <c r="E33" s="36"/>
      <c r="F33" s="36"/>
      <c r="G33" s="36"/>
      <c r="H33" s="36"/>
      <c r="I33" s="36"/>
      <c r="J33" s="36"/>
    </row>
    <row r="35" spans="1:10" ht="72.75" customHeight="1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1"/>
    </row>
    <row r="37" spans="1:10" ht="6" customHeight="1">
      <c r="A37" s="9"/>
      <c r="B37" s="9"/>
      <c r="C37" s="9"/>
      <c r="D37" s="8"/>
      <c r="E37" s="8"/>
      <c r="F37" s="8"/>
      <c r="G37" s="8"/>
      <c r="H37" s="8"/>
      <c r="I37" s="8"/>
      <c r="J37" s="8"/>
    </row>
    <row r="39" spans="1:10" ht="15.75">
      <c r="A39" s="33" t="s">
        <v>24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6" customHeight="1" thickBot="1">
      <c r="A40" s="4"/>
      <c r="B40" s="4"/>
      <c r="C40" s="4"/>
      <c r="D40" s="4"/>
      <c r="E40" s="4"/>
      <c r="F40" s="5"/>
      <c r="G40" s="5"/>
      <c r="H40" s="5"/>
      <c r="I40" s="5"/>
      <c r="J40" s="5"/>
    </row>
    <row r="41" spans="1:10" ht="26.25" customHeight="1" thickBot="1">
      <c r="A41" s="17" t="s">
        <v>0</v>
      </c>
      <c r="B41" s="18">
        <v>2011</v>
      </c>
      <c r="C41" s="18">
        <v>2012</v>
      </c>
      <c r="D41" s="18">
        <v>2013</v>
      </c>
      <c r="E41" s="18">
        <v>2014</v>
      </c>
      <c r="F41" s="18" t="s">
        <v>27</v>
      </c>
      <c r="G41" s="1"/>
      <c r="H41" s="1"/>
      <c r="I41" s="1"/>
      <c r="J41" s="1"/>
    </row>
    <row r="42" spans="1:10" ht="17.25" customHeight="1">
      <c r="A42" s="6" t="s">
        <v>2</v>
      </c>
      <c r="B42" s="3">
        <v>130</v>
      </c>
      <c r="C42" s="3">
        <v>201</v>
      </c>
      <c r="D42" s="3">
        <v>234</v>
      </c>
      <c r="E42" s="3">
        <v>130</v>
      </c>
      <c r="F42" s="3">
        <v>197</v>
      </c>
      <c r="G42" s="1"/>
      <c r="H42" s="1"/>
      <c r="I42" s="1"/>
      <c r="J42" s="1"/>
    </row>
    <row r="43" spans="1:10" ht="17.25" customHeight="1">
      <c r="A43" s="19" t="s">
        <v>3</v>
      </c>
      <c r="B43" s="20">
        <v>92</v>
      </c>
      <c r="C43" s="20">
        <v>147</v>
      </c>
      <c r="D43" s="20">
        <v>170</v>
      </c>
      <c r="E43" s="20">
        <v>138</v>
      </c>
      <c r="F43" s="20">
        <v>256</v>
      </c>
      <c r="G43" s="1"/>
      <c r="H43" s="1"/>
      <c r="I43" s="1"/>
      <c r="J43" s="1"/>
    </row>
    <row r="44" spans="1:10" ht="17.25" customHeight="1">
      <c r="A44" s="6" t="s">
        <v>4</v>
      </c>
      <c r="B44" s="3">
        <v>95</v>
      </c>
      <c r="C44" s="3">
        <v>133</v>
      </c>
      <c r="D44" s="3">
        <v>196</v>
      </c>
      <c r="E44" s="3">
        <v>176</v>
      </c>
      <c r="F44" s="3">
        <v>172</v>
      </c>
      <c r="G44" s="1"/>
      <c r="H44" s="1"/>
      <c r="I44" s="1"/>
      <c r="J44" s="1"/>
    </row>
    <row r="45" spans="1:10" ht="17.25" customHeight="1">
      <c r="A45" s="19" t="s">
        <v>5</v>
      </c>
      <c r="B45" s="20">
        <v>97</v>
      </c>
      <c r="C45" s="20">
        <v>117</v>
      </c>
      <c r="D45" s="20">
        <v>249</v>
      </c>
      <c r="E45" s="20">
        <v>196</v>
      </c>
      <c r="F45" s="20">
        <v>152</v>
      </c>
      <c r="G45" s="1"/>
      <c r="H45" s="1"/>
      <c r="I45" s="1"/>
      <c r="J45" s="1"/>
    </row>
    <row r="46" spans="1:10" ht="17.25" customHeight="1">
      <c r="A46" s="6" t="s">
        <v>6</v>
      </c>
      <c r="B46" s="3">
        <v>67</v>
      </c>
      <c r="C46" s="3">
        <v>92</v>
      </c>
      <c r="D46" s="3">
        <v>219</v>
      </c>
      <c r="E46" s="3">
        <v>251</v>
      </c>
      <c r="F46" s="3">
        <v>122</v>
      </c>
      <c r="G46" s="1"/>
      <c r="H46" s="1"/>
      <c r="I46" s="1"/>
      <c r="J46" s="1"/>
    </row>
    <row r="47" spans="1:10" ht="17.25" customHeight="1">
      <c r="A47" s="19" t="s">
        <v>7</v>
      </c>
      <c r="B47" s="20">
        <v>105</v>
      </c>
      <c r="C47" s="20">
        <v>119</v>
      </c>
      <c r="D47" s="20">
        <v>219</v>
      </c>
      <c r="E47" s="20">
        <v>239</v>
      </c>
      <c r="F47" s="20">
        <v>122</v>
      </c>
      <c r="G47" s="1"/>
      <c r="H47" s="1"/>
      <c r="I47" s="1"/>
      <c r="J47" s="1"/>
    </row>
    <row r="48" spans="1:10" ht="17.25" customHeight="1">
      <c r="A48" s="6" t="s">
        <v>8</v>
      </c>
      <c r="B48" s="3">
        <v>115</v>
      </c>
      <c r="C48" s="3">
        <v>137</v>
      </c>
      <c r="D48" s="3">
        <v>237</v>
      </c>
      <c r="E48" s="3">
        <v>389</v>
      </c>
      <c r="F48" s="3">
        <v>141</v>
      </c>
      <c r="G48" s="1"/>
      <c r="H48" s="1"/>
      <c r="I48" s="1"/>
      <c r="J48" s="1"/>
    </row>
    <row r="49" spans="1:10" ht="17.25" customHeight="1">
      <c r="A49" s="19" t="s">
        <v>9</v>
      </c>
      <c r="B49" s="20">
        <v>127</v>
      </c>
      <c r="C49" s="20">
        <v>152</v>
      </c>
      <c r="D49" s="20">
        <v>169</v>
      </c>
      <c r="E49" s="20">
        <v>301</v>
      </c>
      <c r="F49" s="20">
        <v>223</v>
      </c>
      <c r="G49" s="1"/>
      <c r="H49" s="1"/>
      <c r="I49" s="1"/>
      <c r="J49" s="1"/>
    </row>
    <row r="50" spans="1:10" ht="17.25" customHeight="1">
      <c r="A50" s="6" t="s">
        <v>10</v>
      </c>
      <c r="B50" s="3">
        <v>104</v>
      </c>
      <c r="C50" s="3">
        <v>190</v>
      </c>
      <c r="D50" s="3">
        <v>209</v>
      </c>
      <c r="E50" s="3">
        <v>357</v>
      </c>
      <c r="F50" s="3"/>
      <c r="G50" s="1"/>
      <c r="H50" s="1"/>
      <c r="I50" s="1"/>
      <c r="J50" s="1"/>
    </row>
    <row r="51" spans="1:10" ht="17.25" customHeight="1">
      <c r="A51" s="19" t="s">
        <v>11</v>
      </c>
      <c r="B51" s="20">
        <v>91</v>
      </c>
      <c r="C51" s="25">
        <v>147</v>
      </c>
      <c r="D51" s="20">
        <v>194</v>
      </c>
      <c r="E51" s="20">
        <v>289</v>
      </c>
      <c r="F51" s="20"/>
      <c r="G51" s="1"/>
      <c r="H51" s="1"/>
      <c r="I51" s="1"/>
      <c r="J51" s="1"/>
    </row>
    <row r="52" spans="1:10" ht="17.25" customHeight="1">
      <c r="A52" s="6" t="s">
        <v>12</v>
      </c>
      <c r="B52" s="3">
        <v>104</v>
      </c>
      <c r="C52" s="16">
        <v>167</v>
      </c>
      <c r="D52" s="3">
        <v>161</v>
      </c>
      <c r="E52" s="3">
        <v>295</v>
      </c>
      <c r="F52" s="3"/>
      <c r="G52" s="1"/>
      <c r="H52" s="1"/>
      <c r="I52" s="1"/>
      <c r="J52" s="1"/>
    </row>
    <row r="53" spans="1:10" ht="17.25" customHeight="1">
      <c r="A53" s="19" t="s">
        <v>13</v>
      </c>
      <c r="B53" s="20">
        <v>100</v>
      </c>
      <c r="C53" s="20">
        <v>207</v>
      </c>
      <c r="D53" s="20">
        <v>118</v>
      </c>
      <c r="E53" s="20">
        <v>256</v>
      </c>
      <c r="F53" s="20"/>
      <c r="G53" s="1"/>
      <c r="H53" s="1"/>
      <c r="I53" s="1"/>
      <c r="J53" s="1"/>
    </row>
    <row r="54" spans="1:10" ht="17.25" customHeight="1" thickBot="1">
      <c r="A54" s="21" t="s">
        <v>1</v>
      </c>
      <c r="B54" s="22">
        <f>SUM(B42:B53)</f>
        <v>1227</v>
      </c>
      <c r="C54" s="22">
        <f>SUM(C42:C53)</f>
        <v>1809</v>
      </c>
      <c r="D54" s="22">
        <f>SUM(D42:D53)</f>
        <v>2375</v>
      </c>
      <c r="E54" s="22">
        <f>SUM(E42:E53)</f>
        <v>3017</v>
      </c>
      <c r="F54" s="22">
        <f>SUM(F42:F53)</f>
        <v>1385</v>
      </c>
      <c r="G54" s="1"/>
      <c r="H54" s="1"/>
      <c r="I54" s="1"/>
      <c r="J54" s="1"/>
    </row>
    <row r="55" spans="1:10" ht="17.25" customHeight="1">
      <c r="A55" s="12" t="s">
        <v>17</v>
      </c>
      <c r="B55" s="14" t="s">
        <v>18</v>
      </c>
      <c r="C55" s="15">
        <f>C54/B54-1</f>
        <v>0.47432762836185827</v>
      </c>
      <c r="D55" s="15">
        <f>D54/C54-1</f>
        <v>0.3128800442233277</v>
      </c>
      <c r="E55" s="15">
        <f>E54/D54-1</f>
        <v>0.2703157894736843</v>
      </c>
      <c r="F55" s="15">
        <f>F54/E54-1</f>
        <v>-0.5409347033476963</v>
      </c>
      <c r="G55" s="1"/>
      <c r="H55" s="1"/>
      <c r="I55" s="1"/>
      <c r="J55" s="1"/>
    </row>
    <row r="56" spans="1:10" ht="21" customHeight="1">
      <c r="A56" s="23" t="s">
        <v>14</v>
      </c>
      <c r="B56" s="24">
        <f>AVERAGE(B42:B53)</f>
        <v>102.25</v>
      </c>
      <c r="C56" s="24">
        <f>AVERAGE(C42:C53)</f>
        <v>150.75</v>
      </c>
      <c r="D56" s="24">
        <f>AVERAGE(D42:D53)</f>
        <v>197.91666666666666</v>
      </c>
      <c r="E56" s="24">
        <f>AVERAGE(E42:E53)</f>
        <v>251.41666666666666</v>
      </c>
      <c r="F56" s="24">
        <f>AVERAGE(F42:F53)</f>
        <v>173.125</v>
      </c>
      <c r="G56" s="11"/>
      <c r="H56" s="1"/>
      <c r="I56" s="1"/>
      <c r="J56" s="1"/>
    </row>
    <row r="57" spans="1:10" ht="21" customHeight="1" thickBot="1">
      <c r="A57" s="32" t="s">
        <v>26</v>
      </c>
      <c r="B57" s="32"/>
      <c r="C57" s="32"/>
      <c r="D57" s="32"/>
      <c r="E57" s="27"/>
      <c r="F57" s="26">
        <f>SUM(B54:F54)</f>
        <v>9813</v>
      </c>
      <c r="G57" s="1"/>
      <c r="H57" s="1"/>
      <c r="I57" s="1"/>
      <c r="J57" s="1"/>
    </row>
    <row r="58" ht="13.5" thickTop="1">
      <c r="A58" s="7" t="s">
        <v>28</v>
      </c>
    </row>
  </sheetData>
  <sheetProtection/>
  <mergeCells count="10">
    <mergeCell ref="A1:J1"/>
    <mergeCell ref="A32:J32"/>
    <mergeCell ref="A35:J35"/>
    <mergeCell ref="A28:C28"/>
    <mergeCell ref="A57:D57"/>
    <mergeCell ref="A10:J10"/>
    <mergeCell ref="A39:J39"/>
    <mergeCell ref="A33:J33"/>
    <mergeCell ref="A3:J3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headerFooter>
    <oddFooter>&amp;LFuente Cuadro N° 3.1.6.1: Registro de consultas Chat 100
Fuente Cuadro N° 3.1.6.2: Registro de casos de la Línea 100 en Acción
Elaboración: UGIGC - Programa Nacional contra la Violencia Familiar y Sexual</oddFooter>
  </headerFooter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2015-04-14T20:07:24Z</cp:lastPrinted>
  <dcterms:created xsi:type="dcterms:W3CDTF">2011-02-09T21:14:15Z</dcterms:created>
  <dcterms:modified xsi:type="dcterms:W3CDTF">2015-09-09T18:04:26Z</dcterms:modified>
  <cp:category/>
  <cp:version/>
  <cp:contentType/>
  <cp:contentStatus/>
</cp:coreProperties>
</file>