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ENARO\Estadísticas para web\2018\ABRIL\Atención Integral a víctimas de Violencia Familiar y Sexual\"/>
    </mc:Choice>
  </mc:AlternateContent>
  <bookViews>
    <workbookView xWindow="0" yWindow="60" windowWidth="15600" windowHeight="9675" tabRatio="283"/>
  </bookViews>
  <sheets>
    <sheet name="Acciones 2018" sheetId="1" r:id="rId1"/>
  </sheets>
  <definedNames>
    <definedName name="_xlnm._FilterDatabase" localSheetId="0" hidden="1">'Acciones 2018'!$A$7:$Q$304</definedName>
    <definedName name="_xlnm.Print_Area" localSheetId="0">'Acciones 2018'!$A$1:$Q$310</definedName>
    <definedName name="_xlnm.Print_Titles" localSheetId="0">'Acciones 2018'!$1:$7</definedName>
  </definedNames>
  <calcPr calcId="152511"/>
</workbook>
</file>

<file path=xl/calcChain.xml><?xml version="1.0" encoding="utf-8"?>
<calcChain xmlns="http://schemas.openxmlformats.org/spreadsheetml/2006/main">
  <c r="F304" i="1" l="1"/>
  <c r="G304" i="1"/>
  <c r="H304" i="1"/>
  <c r="I304" i="1"/>
  <c r="J304" i="1"/>
  <c r="K304" i="1"/>
  <c r="L304" i="1"/>
  <c r="M304" i="1"/>
  <c r="N304" i="1"/>
  <c r="O304" i="1"/>
  <c r="P304" i="1"/>
  <c r="E304" i="1"/>
  <c r="Q303" i="1"/>
  <c r="Q65" i="1" l="1"/>
  <c r="Q184" i="1"/>
  <c r="Q168" i="1"/>
  <c r="Q271" i="1"/>
  <c r="Q269" i="1"/>
  <c r="Q50" i="1"/>
  <c r="Q89" i="1"/>
  <c r="Q76" i="1"/>
  <c r="Q253" i="1"/>
  <c r="Q210" i="1"/>
  <c r="Q228" i="1"/>
  <c r="Q111" i="1"/>
  <c r="Q284" i="1"/>
  <c r="Q49" i="1"/>
  <c r="Q25" i="1"/>
  <c r="Q134" i="1"/>
  <c r="Q291" i="1"/>
  <c r="Q252" i="1"/>
  <c r="Q226" i="1"/>
  <c r="Q176" i="1"/>
  <c r="Q193" i="1"/>
  <c r="Q190" i="1"/>
  <c r="Q54" i="1"/>
  <c r="Q140" i="1"/>
  <c r="Q72" i="1"/>
  <c r="Q287" i="1"/>
  <c r="Q302" i="1"/>
  <c r="Q251" i="1"/>
  <c r="Q234" i="1"/>
  <c r="Q231" i="1"/>
  <c r="Q209" i="1"/>
  <c r="Q180" i="1"/>
  <c r="Q194" i="1"/>
  <c r="Q143" i="1"/>
  <c r="Q174" i="1"/>
  <c r="Q121" i="1"/>
  <c r="Q113" i="1"/>
  <c r="Q101" i="1"/>
  <c r="Q88" i="1"/>
  <c r="Q62" i="1"/>
  <c r="Q61" i="1"/>
  <c r="Q66" i="1"/>
  <c r="Q29" i="1"/>
  <c r="Q222" i="1"/>
  <c r="Q281" i="1"/>
  <c r="Q138" i="1"/>
  <c r="Q59" i="1"/>
  <c r="Q270" i="1"/>
  <c r="Q278" i="1"/>
  <c r="Q221" i="1"/>
  <c r="Q219" i="1"/>
  <c r="Q255" i="1"/>
  <c r="Q261" i="1"/>
  <c r="Q68" i="1"/>
  <c r="Q204" i="1"/>
  <c r="Q173" i="1"/>
  <c r="Q183" i="1"/>
  <c r="Q98" i="1"/>
  <c r="Q299" i="1"/>
  <c r="Q47" i="1"/>
  <c r="Q267" i="1"/>
  <c r="Q301" i="1"/>
  <c r="Q295" i="1"/>
  <c r="Q289" i="1"/>
  <c r="Q283" i="1"/>
  <c r="Q44" i="1"/>
  <c r="Q189" i="1"/>
  <c r="Q117" i="1"/>
  <c r="Q235" i="1"/>
  <c r="Q205" i="1"/>
  <c r="Q172" i="1"/>
  <c r="Q186" i="1"/>
  <c r="Q155" i="1"/>
  <c r="Q151" i="1"/>
  <c r="Q106" i="1"/>
  <c r="Q100" i="1"/>
  <c r="Q92" i="1"/>
  <c r="Q78" i="1"/>
  <c r="Q292" i="1"/>
  <c r="Q230" i="1"/>
  <c r="Q122" i="1"/>
  <c r="Q257" i="1"/>
  <c r="Q220" i="1"/>
  <c r="Q178" i="1"/>
  <c r="Q208" i="1"/>
  <c r="Q285" i="1"/>
  <c r="Q263" i="1"/>
  <c r="Q272" i="1"/>
  <c r="Q256" i="1"/>
  <c r="Q241" i="1"/>
  <c r="Q244" i="1"/>
  <c r="Q245" i="1"/>
  <c r="Q57" i="1"/>
  <c r="Q160" i="1"/>
  <c r="Q264" i="1"/>
  <c r="Q254" i="1"/>
  <c r="Q150" i="1"/>
  <c r="Q125" i="1"/>
  <c r="Q90" i="1"/>
  <c r="Q70" i="1"/>
  <c r="Q238" i="1"/>
  <c r="Q188" i="1"/>
  <c r="Q107" i="1"/>
  <c r="Q137" i="1"/>
  <c r="Q290" i="1"/>
  <c r="Q276" i="1"/>
  <c r="Q273" i="1"/>
  <c r="Q233" i="1"/>
  <c r="Q206" i="1"/>
  <c r="Q214" i="1"/>
  <c r="Q207" i="1"/>
  <c r="Q195" i="1"/>
  <c r="Q248" i="1"/>
  <c r="Q146" i="1"/>
  <c r="Q215" i="1"/>
  <c r="Q132" i="1"/>
  <c r="Q199" i="1"/>
  <c r="Q110" i="1"/>
  <c r="Q79" i="1"/>
  <c r="Q63" i="1"/>
  <c r="Q159" i="1"/>
  <c r="Q297" i="1"/>
  <c r="Q87" i="1"/>
  <c r="Q275" i="1"/>
  <c r="Q120" i="1"/>
  <c r="Q300" i="1"/>
  <c r="Q298" i="1"/>
  <c r="Q293" i="1"/>
  <c r="Q288" i="1"/>
  <c r="Q268" i="1"/>
  <c r="Q274" i="1"/>
  <c r="Q294" i="1"/>
  <c r="Q266" i="1"/>
  <c r="Q262" i="1"/>
  <c r="Q250" i="1"/>
  <c r="Q242" i="1"/>
  <c r="Q249" i="1"/>
  <c r="Q246" i="1"/>
  <c r="Q225" i="1"/>
  <c r="Q265" i="1"/>
  <c r="Q260" i="1"/>
  <c r="Q243" i="1"/>
  <c r="Q236" i="1"/>
  <c r="Q224" i="1"/>
  <c r="Q240" i="1"/>
  <c r="Q218" i="1"/>
  <c r="Q213" i="1"/>
  <c r="Q203" i="1"/>
  <c r="Q202" i="1"/>
  <c r="Q200" i="1"/>
  <c r="Q179" i="1"/>
  <c r="Q196" i="1"/>
  <c r="Q216" i="1"/>
  <c r="Q197" i="1"/>
  <c r="Q192" i="1"/>
  <c r="Q181" i="1"/>
  <c r="Q185" i="1"/>
  <c r="Q177" i="1"/>
  <c r="Q175" i="1"/>
  <c r="Q170" i="1"/>
  <c r="Q169" i="1"/>
  <c r="Q166" i="1"/>
  <c r="Q162" i="1"/>
  <c r="Q164" i="1"/>
  <c r="Q157" i="1"/>
  <c r="Q148" i="1"/>
  <c r="Q145" i="1"/>
  <c r="Q154" i="1"/>
  <c r="Q152" i="1"/>
  <c r="Q142" i="1"/>
  <c r="Q147" i="1"/>
  <c r="Q144" i="1"/>
  <c r="Q161" i="1"/>
  <c r="Q156" i="1"/>
  <c r="Q131" i="1"/>
  <c r="Q165" i="1"/>
  <c r="Q129" i="1"/>
  <c r="Q135" i="1"/>
  <c r="Q133" i="1"/>
  <c r="Q128" i="1"/>
  <c r="Q130" i="1"/>
  <c r="Q139" i="1"/>
  <c r="Q116" i="1"/>
  <c r="Q141" i="1"/>
  <c r="Q115" i="1"/>
  <c r="Q119" i="1"/>
  <c r="Q118" i="1"/>
  <c r="Q112" i="1"/>
  <c r="Q123" i="1"/>
  <c r="Q103" i="1"/>
  <c r="Q124" i="1"/>
  <c r="Q102" i="1"/>
  <c r="Q105" i="1"/>
  <c r="Q104" i="1"/>
  <c r="Q99" i="1"/>
  <c r="Q96" i="1"/>
  <c r="Q95" i="1"/>
  <c r="Q94" i="1"/>
  <c r="Q91" i="1"/>
  <c r="Q109" i="1"/>
  <c r="Q86" i="1"/>
  <c r="Q84" i="1"/>
  <c r="Q83" i="1"/>
  <c r="Q80" i="1"/>
  <c r="Q75" i="1"/>
  <c r="Q71" i="1"/>
  <c r="Q77" i="1"/>
  <c r="Q64" i="1"/>
  <c r="Q58" i="1"/>
  <c r="Q53" i="1"/>
  <c r="Q51" i="1"/>
  <c r="Q42" i="1"/>
  <c r="Q48" i="1"/>
  <c r="Q46" i="1"/>
  <c r="Q45" i="1"/>
  <c r="Q43" i="1"/>
  <c r="Q41" i="1"/>
  <c r="Q40" i="1"/>
  <c r="Q39" i="1"/>
  <c r="Q38" i="1"/>
  <c r="Q33" i="1"/>
  <c r="Q28" i="1"/>
  <c r="Q37" i="1"/>
  <c r="Q30" i="1"/>
  <c r="Q26" i="1"/>
  <c r="Q36" i="1"/>
  <c r="Q24" i="1"/>
  <c r="Q35" i="1"/>
  <c r="Q22" i="1"/>
  <c r="Q34" i="1"/>
  <c r="Q31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158" i="1"/>
  <c r="Q97" i="1"/>
  <c r="Q280" i="1"/>
  <c r="Q259" i="1"/>
  <c r="Q247" i="1"/>
  <c r="Q163" i="1"/>
  <c r="Q55" i="1"/>
  <c r="Q187" i="1"/>
  <c r="Q282" i="1"/>
  <c r="Q258" i="1"/>
  <c r="Q223" i="1"/>
  <c r="Q69" i="1"/>
  <c r="Q74" i="1"/>
  <c r="Q32" i="1"/>
  <c r="Q296" i="1"/>
  <c r="Q239" i="1"/>
  <c r="Q171" i="1"/>
  <c r="Q73" i="1"/>
  <c r="Q27" i="1"/>
  <c r="Q229" i="1"/>
  <c r="Q227" i="1"/>
  <c r="Q217" i="1"/>
  <c r="Q52" i="1"/>
  <c r="Q237" i="1"/>
  <c r="Q277" i="1"/>
  <c r="Q167" i="1"/>
  <c r="Q114" i="1"/>
  <c r="Q136" i="1"/>
  <c r="Q286" i="1"/>
  <c r="Q56" i="1"/>
  <c r="Q67" i="1"/>
  <c r="Q81" i="1"/>
  <c r="Q82" i="1"/>
  <c r="Q198" i="1"/>
  <c r="Q85" i="1"/>
  <c r="Q232" i="1"/>
  <c r="Q60" i="1"/>
  <c r="Q8" i="1"/>
  <c r="Q191" i="1"/>
  <c r="Q108" i="1"/>
  <c r="Q126" i="1"/>
  <c r="Q211" i="1"/>
  <c r="Q279" i="1"/>
  <c r="Q212" i="1"/>
  <c r="Q93" i="1"/>
  <c r="Q201" i="1"/>
  <c r="Q23" i="1"/>
  <c r="Q182" i="1"/>
  <c r="Q127" i="1"/>
  <c r="Q149" i="1"/>
  <c r="Q153" i="1"/>
  <c r="Q304" i="1" l="1"/>
</calcChain>
</file>

<file path=xl/sharedStrings.xml><?xml version="1.0" encoding="utf-8"?>
<sst xmlns="http://schemas.openxmlformats.org/spreadsheetml/2006/main" count="914" uniqueCount="321">
  <si>
    <t>Nº</t>
  </si>
  <si>
    <t>DPTO</t>
  </si>
  <si>
    <t>CEM</t>
  </si>
  <si>
    <t>Ene</t>
  </si>
  <si>
    <t>Feb</t>
  </si>
  <si>
    <t>Mar</t>
  </si>
  <si>
    <t>Nov</t>
  </si>
  <si>
    <t>Dic</t>
  </si>
  <si>
    <t>Total</t>
  </si>
  <si>
    <t>AMAZONAS</t>
  </si>
  <si>
    <t>CHACHAPOYAS</t>
  </si>
  <si>
    <t>ANCASH</t>
  </si>
  <si>
    <t>CHIMBOTE</t>
  </si>
  <si>
    <t>HUARMEY</t>
  </si>
  <si>
    <t>APURIMAC</t>
  </si>
  <si>
    <t>ANDAHUAYLAS</t>
  </si>
  <si>
    <t>CHUQUIBAMBILLA</t>
  </si>
  <si>
    <t>AREQUIPA</t>
  </si>
  <si>
    <t>CAMANA</t>
  </si>
  <si>
    <t>CHIVAY</t>
  </si>
  <si>
    <t>AYACUCHO</t>
  </si>
  <si>
    <t>HUANTA</t>
  </si>
  <si>
    <t>PARINACOCHAS</t>
  </si>
  <si>
    <t>PAUCAR DEL SARA SARA</t>
  </si>
  <si>
    <t>CAJAMARCA</t>
  </si>
  <si>
    <t>CHOTA</t>
  </si>
  <si>
    <t>CALLAO</t>
  </si>
  <si>
    <t>CUSCO</t>
  </si>
  <si>
    <t>KIMBIRI</t>
  </si>
  <si>
    <t>SICUANI</t>
  </si>
  <si>
    <t>HUANCAVELICA</t>
  </si>
  <si>
    <t>ACOBAMBA</t>
  </si>
  <si>
    <t>CHURCAMPA</t>
  </si>
  <si>
    <t>HUANUCO</t>
  </si>
  <si>
    <t>AMBO</t>
  </si>
  <si>
    <t>ICA</t>
  </si>
  <si>
    <t>PISCO</t>
  </si>
  <si>
    <t>JUNIN</t>
  </si>
  <si>
    <t>TARMA</t>
  </si>
  <si>
    <t>LA LIBERTAD</t>
  </si>
  <si>
    <t>CHOCOPE</t>
  </si>
  <si>
    <t>HUAMACHUCO</t>
  </si>
  <si>
    <t>LA ESPERANZA</t>
  </si>
  <si>
    <t>TRUJILLO</t>
  </si>
  <si>
    <t>LAMBAYEQUE</t>
  </si>
  <si>
    <t>CHICLAYO</t>
  </si>
  <si>
    <t>FERREÑAFE</t>
  </si>
  <si>
    <t>LIMA</t>
  </si>
  <si>
    <t>CARABAYLLO</t>
  </si>
  <si>
    <t>COMAS</t>
  </si>
  <si>
    <t>EL AGUSTINO</t>
  </si>
  <si>
    <t>HUACHO</t>
  </si>
  <si>
    <t>HUAYCAN</t>
  </si>
  <si>
    <t>INDEPENDENCIA</t>
  </si>
  <si>
    <t>MANCHAY</t>
  </si>
  <si>
    <t>SAN MARTIN DE PORRES</t>
  </si>
  <si>
    <t>VILLA EL SALVADOR</t>
  </si>
  <si>
    <t>VILLA MARIA DEL TRIUNFO</t>
  </si>
  <si>
    <t>LORETO</t>
  </si>
  <si>
    <t>YURIMAGUAS</t>
  </si>
  <si>
    <t>MADRE DE DIOS</t>
  </si>
  <si>
    <t>HUEPETUHE</t>
  </si>
  <si>
    <t>IBERIA</t>
  </si>
  <si>
    <t>MOQUEGUA</t>
  </si>
  <si>
    <t>PASCO</t>
  </si>
  <si>
    <t>VILLA RICA</t>
  </si>
  <si>
    <t>PIURA</t>
  </si>
  <si>
    <t>CHULUCANAS</t>
  </si>
  <si>
    <t>PUNO</t>
  </si>
  <si>
    <t>JULIACA</t>
  </si>
  <si>
    <t>SAN MARTIN</t>
  </si>
  <si>
    <t>MOYOBAMBA</t>
  </si>
  <si>
    <t>RIOJA</t>
  </si>
  <si>
    <t>TACNA</t>
  </si>
  <si>
    <t>TUMBES</t>
  </si>
  <si>
    <t>UCAYALI</t>
  </si>
  <si>
    <t>HUAMANGA</t>
  </si>
  <si>
    <t>SAN JUAN DE MIRAFLORES</t>
  </si>
  <si>
    <t>SUCRE</t>
  </si>
  <si>
    <t>PUCALLPA</t>
  </si>
  <si>
    <t>AZANGARO</t>
  </si>
  <si>
    <t>PACASMAYO</t>
  </si>
  <si>
    <t>SAN IGNACIO</t>
  </si>
  <si>
    <t>LUYA</t>
  </si>
  <si>
    <t>PUENTE PIEDRA</t>
  </si>
  <si>
    <t>CHUCUITO</t>
  </si>
  <si>
    <t>HUAMALIES</t>
  </si>
  <si>
    <t>PAITA</t>
  </si>
  <si>
    <t>LOS OLIVOS</t>
  </si>
  <si>
    <t>NUEVO CHIMBOTE</t>
  </si>
  <si>
    <t>SANTIAGO DE CHUCO</t>
  </si>
  <si>
    <t>ILO</t>
  </si>
  <si>
    <t>PACHITEA</t>
  </si>
  <si>
    <t>ANGARAES</t>
  </si>
  <si>
    <t>OTUZCO</t>
  </si>
  <si>
    <t>SECHURA</t>
  </si>
  <si>
    <t>TINGO MARIA</t>
  </si>
  <si>
    <t>ISLAY</t>
  </si>
  <si>
    <t>PUEBLO NUEVO</t>
  </si>
  <si>
    <t>CABALLO COCHA</t>
  </si>
  <si>
    <t>CHEPEN</t>
  </si>
  <si>
    <t>CUTERVO</t>
  </si>
  <si>
    <t>HUARAZ</t>
  </si>
  <si>
    <t>JAUJA</t>
  </si>
  <si>
    <t>MIRAFLORES</t>
  </si>
  <si>
    <t>TARAPOTO</t>
  </si>
  <si>
    <t>VICTOR FAJARDO</t>
  </si>
  <si>
    <t>CANGALLO</t>
  </si>
  <si>
    <t>CHANCHAMAYO</t>
  </si>
  <si>
    <t>ESPINAR</t>
  </si>
  <si>
    <t>RIMAC</t>
  </si>
  <si>
    <t>TALARA</t>
  </si>
  <si>
    <t>UTCUBAMBA</t>
  </si>
  <si>
    <t>VENTANILLA</t>
  </si>
  <si>
    <t>COTABAMBAS</t>
  </si>
  <si>
    <t>YAULI</t>
  </si>
  <si>
    <t>HUARI</t>
  </si>
  <si>
    <t>JAEN</t>
  </si>
  <si>
    <t>SATIPO</t>
  </si>
  <si>
    <t>TAYACAJA</t>
  </si>
  <si>
    <t>SANDIA</t>
  </si>
  <si>
    <t>CAJABAMBA</t>
  </si>
  <si>
    <t>CHUPACA</t>
  </si>
  <si>
    <t>LA MAR</t>
  </si>
  <si>
    <t>MELGAR</t>
  </si>
  <si>
    <t>URUBAMBA</t>
  </si>
  <si>
    <t>CONDORCANQUI</t>
  </si>
  <si>
    <t>HUAYTARA</t>
  </si>
  <si>
    <t>LAMPA</t>
  </si>
  <si>
    <t>ATALAYA</t>
  </si>
  <si>
    <t>ABANCAY</t>
  </si>
  <si>
    <t>ANTA</t>
  </si>
  <si>
    <t>CASMA</t>
  </si>
  <si>
    <t>HUANCAYO</t>
  </si>
  <si>
    <t>PICHARI</t>
  </si>
  <si>
    <t>QUILLABAMBA</t>
  </si>
  <si>
    <t>SAN ANTONIO DE PUTINA</t>
  </si>
  <si>
    <t>CARHUAZ</t>
  </si>
  <si>
    <t>CELENDIN</t>
  </si>
  <si>
    <t>REQUENA</t>
  </si>
  <si>
    <t>DANIEL ALCIDES CARRION</t>
  </si>
  <si>
    <t>AYABACA</t>
  </si>
  <si>
    <t>PACHACUTEC</t>
  </si>
  <si>
    <t>DOS DE MAYO</t>
  </si>
  <si>
    <t>HUANCANE</t>
  </si>
  <si>
    <t>ZARUMILLA</t>
  </si>
  <si>
    <t>ANTABAMBA</t>
  </si>
  <si>
    <t>PANGOA</t>
  </si>
  <si>
    <t>SIVIA</t>
  </si>
  <si>
    <t>CALCA</t>
  </si>
  <si>
    <t>GRAN CHIMU</t>
  </si>
  <si>
    <t>OCUCAJE</t>
  </si>
  <si>
    <t>CANDARAVE</t>
  </si>
  <si>
    <t>HUANCABAMBA</t>
  </si>
  <si>
    <t>HUARAL</t>
  </si>
  <si>
    <t>HUAROCHIRI</t>
  </si>
  <si>
    <t>LAMAS</t>
  </si>
  <si>
    <t>LUCANAS</t>
  </si>
  <si>
    <t>NAUTA</t>
  </si>
  <si>
    <t>PADRE ABAD</t>
  </si>
  <si>
    <t>SURQUILLO</t>
  </si>
  <si>
    <t>TOCACHE</t>
  </si>
  <si>
    <t>VIRU</t>
  </si>
  <si>
    <t>YUNGAY</t>
  </si>
  <si>
    <t>LA MOLINA</t>
  </si>
  <si>
    <t>LA TINGUIÑA</t>
  </si>
  <si>
    <t>CONCEPCION</t>
  </si>
  <si>
    <t>CONTUMAZA</t>
  </si>
  <si>
    <t>PUERTO INCA</t>
  </si>
  <si>
    <t>PAUCARTAMBO</t>
  </si>
  <si>
    <t>PICOTA</t>
  </si>
  <si>
    <t>PATAZ</t>
  </si>
  <si>
    <t>LAURICOCHA</t>
  </si>
  <si>
    <t>RODRIGUEZ DE MENDOZA</t>
  </si>
  <si>
    <t>GENERAL SANCHEZ CERRO</t>
  </si>
  <si>
    <t>YAROWILCA</t>
  </si>
  <si>
    <t>JULCAN</t>
  </si>
  <si>
    <t>BAGUA</t>
  </si>
  <si>
    <t>CHINCHEROS</t>
  </si>
  <si>
    <t>CANAS</t>
  </si>
  <si>
    <t>SULLANA</t>
  </si>
  <si>
    <t>CARABAYA</t>
  </si>
  <si>
    <t>HUAYLAS</t>
  </si>
  <si>
    <t>CASTILLA</t>
  </si>
  <si>
    <t>SAN MARCOS</t>
  </si>
  <si>
    <t>SAN MIGUEL</t>
  </si>
  <si>
    <t>QUISPICANCHI</t>
  </si>
  <si>
    <t>BARRANCA</t>
  </si>
  <si>
    <t>CARAVELI</t>
  </si>
  <si>
    <t>PALLASCA</t>
  </si>
  <si>
    <t>SIHUAS</t>
  </si>
  <si>
    <t>HUALGAYOC</t>
  </si>
  <si>
    <t>CHUMBIVILCAS</t>
  </si>
  <si>
    <t>CASTROVIRREYNA</t>
  </si>
  <si>
    <t>CHILCA</t>
  </si>
  <si>
    <t>SAN JUAN DE LURIGANCHO</t>
  </si>
  <si>
    <t>SURCO</t>
  </si>
  <si>
    <t>YAUYOS</t>
  </si>
  <si>
    <t>IQUITOS</t>
  </si>
  <si>
    <t>OXAPAMPA</t>
  </si>
  <si>
    <t>ILAVE</t>
  </si>
  <si>
    <t>EL DORADO</t>
  </si>
  <si>
    <t>MARISCAL CACERES</t>
  </si>
  <si>
    <t>JORGE BASADRE</t>
  </si>
  <si>
    <t>EL PORVENIR</t>
  </si>
  <si>
    <t>ECHARATI</t>
  </si>
  <si>
    <t>MARISCAL LUZURIAGA</t>
  </si>
  <si>
    <t>CARMEN DE LA LEGUA</t>
  </si>
  <si>
    <t>SAN LUIS</t>
  </si>
  <si>
    <t>IMPERIAL</t>
  </si>
  <si>
    <t>BOLOGNESI</t>
  </si>
  <si>
    <t>CONDESUYOS</t>
  </si>
  <si>
    <t>HUALLAGA</t>
  </si>
  <si>
    <t>YUNGUYO</t>
  </si>
  <si>
    <t>Abr</t>
  </si>
  <si>
    <t>May</t>
  </si>
  <si>
    <t>AYMARAES</t>
  </si>
  <si>
    <t>ASUNCION</t>
  </si>
  <si>
    <t>SAN PABLO</t>
  </si>
  <si>
    <t>OYON</t>
  </si>
  <si>
    <t>ACOMAYO</t>
  </si>
  <si>
    <t>SANTA ROSA</t>
  </si>
  <si>
    <t>POMABAMBA</t>
  </si>
  <si>
    <t>TARATA</t>
  </si>
  <si>
    <t>CONTRALMIRANTE VILLAR</t>
  </si>
  <si>
    <t>Jun</t>
  </si>
  <si>
    <t>Jul</t>
  </si>
  <si>
    <t>CANTA</t>
  </si>
  <si>
    <t>PALPA</t>
  </si>
  <si>
    <t>MOHO</t>
  </si>
  <si>
    <t>CARLOS FERMIN FITZCARRALD</t>
  </si>
  <si>
    <t>Ago</t>
  </si>
  <si>
    <t>Sep</t>
  </si>
  <si>
    <t>LA UNION</t>
  </si>
  <si>
    <t>SANTA CRUZ</t>
  </si>
  <si>
    <t>Oct</t>
  </si>
  <si>
    <t>Elaboración: Unidad de Generación de Información y Gestión del Conocimiento - Programa Nacional Contra la Violencia Familiar y Sexual</t>
  </si>
  <si>
    <t>NASCA</t>
  </si>
  <si>
    <t>CHOSICA</t>
  </si>
  <si>
    <t>CIENEGUILLA</t>
  </si>
  <si>
    <t>RECUAY</t>
  </si>
  <si>
    <t>AIJA</t>
  </si>
  <si>
    <t>CORONGO</t>
  </si>
  <si>
    <t>OCROS</t>
  </si>
  <si>
    <t>PARURO</t>
  </si>
  <si>
    <t>BOLIVAR</t>
  </si>
  <si>
    <t>NAPO</t>
  </si>
  <si>
    <t>PUTUMAYO</t>
  </si>
  <si>
    <t>PURUS</t>
  </si>
  <si>
    <t>BONGARA</t>
  </si>
  <si>
    <t>Fuente: Sistema de Registro de Casos de los Centros Emergencia Mujer a nivel nacional - Programa Nacional Contra la Violencia Familiar y Sexual</t>
  </si>
  <si>
    <t>CAJATAMBO</t>
  </si>
  <si>
    <t>DATEM DEL MARAÑON</t>
  </si>
  <si>
    <t>PICHANAQUI</t>
  </si>
  <si>
    <t>ZARATE</t>
  </si>
  <si>
    <t>SAN SEBASTIAN</t>
  </si>
  <si>
    <t>HUACAYBAMBA</t>
  </si>
  <si>
    <t>MARAÑON</t>
  </si>
  <si>
    <t>LIMA PROVINCIA</t>
  </si>
  <si>
    <t>LIMA METROPOLITANA</t>
  </si>
  <si>
    <t>MAJES</t>
  </si>
  <si>
    <t>BELLAVISTA - SAN MARTIN</t>
  </si>
  <si>
    <t>JACOBO HUNTER</t>
  </si>
  <si>
    <t>FLORENCIA DE MORA</t>
  </si>
  <si>
    <t>LA VICTORIA</t>
  </si>
  <si>
    <t>SAN MIGUEL - LIMA</t>
  </si>
  <si>
    <t>INAMBARI</t>
  </si>
  <si>
    <t>SAN JERONIMO</t>
  </si>
  <si>
    <t>SAN JUAN BAUTISTA</t>
  </si>
  <si>
    <t>HUANCA SANCOS</t>
  </si>
  <si>
    <t>VILCAS HUAMAN</t>
  </si>
  <si>
    <t>ANTONIO RAIMONDI</t>
  </si>
  <si>
    <t>CATEGORÍA</t>
  </si>
  <si>
    <t>ACCIONES DE LA ATENCIÓN EN SERVICIOS DE PSICOLOGIA, LEGAL Y SOCIAL</t>
  </si>
  <si>
    <t>Regular</t>
  </si>
  <si>
    <t>7 x 24</t>
  </si>
  <si>
    <t>Comisaría</t>
  </si>
  <si>
    <t xml:space="preserve">A PERSONAS AFECTADAS POR HECHOS DE VIOLENCIA CONTRA LAS MUJERES, INTEGRANTES DEL GRUPO FAMILIAR </t>
  </si>
  <si>
    <t xml:space="preserve">Y/O VIOLENCIA SEXUAL, EN LOS CENTROS EMERGENCIA MUJER </t>
  </si>
  <si>
    <t xml:space="preserve">Nota : El Registro de Casos es el número de personas nuevas, reingresantes, reincidentes, derivadas y continuadoras que son atendidas en los diferentes CEM's, por ser victimas de violencia contra las mujeres, integrantes del grupo familiar y/o personas afectadas por violencia sexual. </t>
  </si>
  <si>
    <t xml:space="preserve">Los Centros Emergencias Mujer - CEM's, son servicios públicos especializados y gratuitos de atención integral y multidisciplinaria para víctimas de violencia contra las mujeres, integrantes del grupo familiar y/o personas afectadas por violencia sexual. En ellos se brinda información legal, orientación social, defensa judicial y apoyo psicológico. </t>
  </si>
  <si>
    <t>TALAVERA</t>
  </si>
  <si>
    <t>CERRO COLORADO</t>
  </si>
  <si>
    <t>CAMPO MARTE</t>
  </si>
  <si>
    <t>CARMEN ALTO</t>
  </si>
  <si>
    <t>DE FAMILIA CAJAMARCA</t>
  </si>
  <si>
    <t>CARMEN DE LA LEGUA REYNOSO</t>
  </si>
  <si>
    <t>DE FAMILIA CUSCO</t>
  </si>
  <si>
    <t>AMARILIS</t>
  </si>
  <si>
    <t>CHINCHA</t>
  </si>
  <si>
    <t>MAZAMARI</t>
  </si>
  <si>
    <t>SAN JOSE</t>
  </si>
  <si>
    <t>EL MILAGRO</t>
  </si>
  <si>
    <t>DE FAMILIA JOSE LEONARDO ORTIZ</t>
  </si>
  <si>
    <t>SANTA CLARA</t>
  </si>
  <si>
    <t>VITARTE</t>
  </si>
  <si>
    <t>SAN PEDRO DE CARABAYLLO</t>
  </si>
  <si>
    <t>CHORRILLOS</t>
  </si>
  <si>
    <t>DE FAMILIA COLLIQUE</t>
  </si>
  <si>
    <t>DE FAMILIA EL AGUSTINO</t>
  </si>
  <si>
    <t>LAURA CALLER</t>
  </si>
  <si>
    <t>LURIN</t>
  </si>
  <si>
    <t>PUEBLO LIBRE</t>
  </si>
  <si>
    <t>SAN BORJA</t>
  </si>
  <si>
    <t>CANTO REY</t>
  </si>
  <si>
    <t>CONDEVILLA</t>
  </si>
  <si>
    <t>SANTA ANITA</t>
  </si>
  <si>
    <t>SAGITARIO</t>
  </si>
  <si>
    <t>CHANCAY</t>
  </si>
  <si>
    <t>JICAMARCA</t>
  </si>
  <si>
    <t>SAMEGUA</t>
  </si>
  <si>
    <t>PUERTO BERMUDEZ</t>
  </si>
  <si>
    <t>NUEVA SULLANA</t>
  </si>
  <si>
    <t>SANTA BARBARA</t>
  </si>
  <si>
    <t>NARANJOS</t>
  </si>
  <si>
    <t>CIUDAD NUEVA</t>
  </si>
  <si>
    <t>GREGORIO ALBARRACIN</t>
  </si>
  <si>
    <t>DE FAMILIA TUMBES</t>
  </si>
  <si>
    <t>Centro de Salud</t>
  </si>
  <si>
    <t>SANTA JULIA</t>
  </si>
  <si>
    <t>Período: Enero - Abril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</si>
</sst>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0000FF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12"/>
      <color rgb="FF0000FF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4"/>
      <color rgb="FF0000FF"/>
      <name val="Calibri"/>
      <family val="2"/>
      <scheme val="minor"/>
    </font>
    <font>
      <sz val="14"/>
      <color rgb="FF0033CC"/>
      <name val="Calibri"/>
      <family val="2"/>
      <scheme val="minor"/>
    </font>
    <font>
      <sz val="11"/>
      <color rgb="FF0033CC"/>
      <name val="Calibri"/>
      <family val="2"/>
      <scheme val="minor"/>
    </font>
    <font>
      <b/>
      <sz val="11"/>
      <color rgb="FF0033CC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B7CFFF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hair">
        <color theme="4" tint="-0.24994659260841701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horizontal="centerContinuous" vertical="center"/>
    </xf>
    <xf numFmtId="0" fontId="5" fillId="2" borderId="0" xfId="0" applyFont="1" applyFill="1" applyAlignment="1">
      <alignment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 wrapText="1"/>
    </xf>
    <xf numFmtId="0" fontId="6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4" borderId="0" xfId="0" applyFont="1" applyFill="1" applyBorder="1" applyAlignment="1">
      <alignment vertical="center"/>
    </xf>
    <xf numFmtId="0" fontId="6" fillId="2" borderId="0" xfId="0" applyFont="1" applyFill="1" applyAlignment="1">
      <alignment vertical="center" wrapText="1"/>
    </xf>
    <xf numFmtId="0" fontId="7" fillId="5" borderId="1" xfId="0" applyFont="1" applyFill="1" applyBorder="1" applyAlignment="1">
      <alignment horizontal="center" vertical="center" wrapText="1"/>
    </xf>
    <xf numFmtId="3" fontId="8" fillId="6" borderId="1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Continuous" vertical="center"/>
    </xf>
    <xf numFmtId="0" fontId="6" fillId="2" borderId="0" xfId="0" applyFont="1" applyFill="1" applyAlignment="1">
      <alignment horizontal="centerContinuous" vertical="center" wrapText="1"/>
    </xf>
    <xf numFmtId="0" fontId="10" fillId="2" borderId="0" xfId="0" applyFont="1" applyFill="1" applyAlignment="1">
      <alignment horizontal="centerContinuous" vertical="center"/>
    </xf>
    <xf numFmtId="0" fontId="11" fillId="0" borderId="1" xfId="0" applyFont="1" applyFill="1" applyBorder="1" applyAlignment="1">
      <alignment vertical="center"/>
    </xf>
    <xf numFmtId="3" fontId="11" fillId="0" borderId="1" xfId="0" applyNumberFormat="1" applyFont="1" applyFill="1" applyBorder="1" applyAlignment="1">
      <alignment horizontal="center" vertical="center"/>
    </xf>
    <xf numFmtId="3" fontId="8" fillId="7" borderId="1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3" fontId="11" fillId="0" borderId="1" xfId="0" applyNumberFormat="1" applyFont="1" applyFill="1" applyBorder="1" applyAlignment="1">
      <alignment horizontal="left" vertical="center"/>
    </xf>
    <xf numFmtId="3" fontId="11" fillId="0" borderId="1" xfId="2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 wrapText="1"/>
    </xf>
    <xf numFmtId="3" fontId="14" fillId="7" borderId="4" xfId="2" applyNumberFormat="1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vertical="center"/>
    </xf>
    <xf numFmtId="3" fontId="15" fillId="0" borderId="1" xfId="0" applyNumberFormat="1" applyFont="1" applyFill="1" applyBorder="1" applyAlignment="1">
      <alignment horizontal="left" vertical="center"/>
    </xf>
    <xf numFmtId="3" fontId="15" fillId="0" borderId="1" xfId="2" applyNumberFormat="1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3" fontId="15" fillId="0" borderId="1" xfId="0" applyNumberFormat="1" applyFont="1" applyFill="1" applyBorder="1" applyAlignment="1">
      <alignment horizontal="center" vertical="center"/>
    </xf>
    <xf numFmtId="3" fontId="15" fillId="0" borderId="1" xfId="0" applyNumberFormat="1" applyFont="1" applyFill="1" applyBorder="1" applyAlignment="1">
      <alignment horizontal="center" vertical="center" wrapText="1"/>
    </xf>
    <xf numFmtId="3" fontId="16" fillId="7" borderId="1" xfId="0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left" vertical="center" wrapText="1"/>
    </xf>
    <xf numFmtId="0" fontId="2" fillId="3" borderId="0" xfId="1" applyFont="1" applyFill="1" applyAlignment="1">
      <alignment horizontal="left" vertical="center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3</xdr:col>
      <xdr:colOff>1314450</xdr:colOff>
      <xdr:row>0</xdr:row>
      <xdr:rowOff>523875</xdr:rowOff>
    </xdr:to>
    <xdr:pic>
      <xdr:nvPicPr>
        <xdr:cNvPr id="1128" name="Picture 88" descr="logoMIMP 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38004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0"/>
  <sheetViews>
    <sheetView showGridLines="0" tabSelected="1" view="pageBreakPreview" zoomScaleNormal="80" zoomScaleSheetLayoutView="100" workbookViewId="0">
      <pane xSplit="4" ySplit="7" topLeftCell="E283" activePane="bottomRight" state="frozen"/>
      <selection activeCell="D7" sqref="D7"/>
      <selection pane="topRight" activeCell="D7" sqref="D7"/>
      <selection pane="bottomLeft" activeCell="D7" sqref="D7"/>
      <selection pane="bottomRight" activeCell="Q304" sqref="Q304"/>
    </sheetView>
  </sheetViews>
  <sheetFormatPr baseColWidth="10" defaultRowHeight="15.75" x14ac:dyDescent="0.2"/>
  <cols>
    <col min="1" max="1" width="5.28515625" style="1" customWidth="1"/>
    <col min="2" max="2" width="16.28515625" style="1" bestFit="1" customWidth="1"/>
    <col min="3" max="3" width="16.28515625" style="1" customWidth="1"/>
    <col min="4" max="4" width="32.42578125" style="1" customWidth="1"/>
    <col min="5" max="12" width="7.7109375" style="1" customWidth="1"/>
    <col min="13" max="16" width="7.7109375" style="2" customWidth="1"/>
    <col min="17" max="17" width="12.85546875" style="2" customWidth="1"/>
    <col min="18" max="16384" width="11.42578125" style="1"/>
  </cols>
  <sheetData>
    <row r="1" spans="1:17" ht="48.75" customHeight="1" x14ac:dyDescent="0.2"/>
    <row r="2" spans="1:17" ht="21" x14ac:dyDescent="0.2">
      <c r="A2" s="15" t="s">
        <v>273</v>
      </c>
      <c r="B2" s="16"/>
      <c r="C2" s="16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1:17" ht="21" x14ac:dyDescent="0.2">
      <c r="A3" s="15" t="s">
        <v>277</v>
      </c>
      <c r="B3" s="16"/>
      <c r="C3" s="16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</row>
    <row r="4" spans="1:17" ht="21" x14ac:dyDescent="0.2">
      <c r="A4" s="15" t="s">
        <v>278</v>
      </c>
      <c r="B4" s="16"/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</row>
    <row r="5" spans="1:17" ht="16.5" customHeight="1" x14ac:dyDescent="0.2">
      <c r="A5" s="36" t="s">
        <v>320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</row>
    <row r="6" spans="1:17" ht="18.75" customHeight="1" x14ac:dyDescent="0.2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s="5" customFormat="1" ht="41.25" customHeight="1" x14ac:dyDescent="0.2">
      <c r="A7" s="13" t="s">
        <v>0</v>
      </c>
      <c r="B7" s="13" t="s">
        <v>1</v>
      </c>
      <c r="C7" s="13" t="s">
        <v>272</v>
      </c>
      <c r="D7" s="13" t="s">
        <v>2</v>
      </c>
      <c r="E7" s="13" t="s">
        <v>3</v>
      </c>
      <c r="F7" s="13" t="s">
        <v>4</v>
      </c>
      <c r="G7" s="13" t="s">
        <v>5</v>
      </c>
      <c r="H7" s="13" t="s">
        <v>214</v>
      </c>
      <c r="I7" s="13" t="s">
        <v>215</v>
      </c>
      <c r="J7" s="13" t="s">
        <v>225</v>
      </c>
      <c r="K7" s="13" t="s">
        <v>226</v>
      </c>
      <c r="L7" s="13" t="s">
        <v>231</v>
      </c>
      <c r="M7" s="13" t="s">
        <v>232</v>
      </c>
      <c r="N7" s="13" t="s">
        <v>235</v>
      </c>
      <c r="O7" s="13" t="s">
        <v>6</v>
      </c>
      <c r="P7" s="13" t="s">
        <v>7</v>
      </c>
      <c r="Q7" s="13" t="s">
        <v>8</v>
      </c>
    </row>
    <row r="8" spans="1:17" s="12" customFormat="1" ht="16.5" customHeight="1" x14ac:dyDescent="0.2">
      <c r="A8" s="21">
        <v>1</v>
      </c>
      <c r="B8" s="18" t="s">
        <v>9</v>
      </c>
      <c r="C8" s="25" t="s">
        <v>274</v>
      </c>
      <c r="D8" s="22" t="s">
        <v>177</v>
      </c>
      <c r="E8" s="23">
        <v>1917</v>
      </c>
      <c r="F8" s="23">
        <v>1451</v>
      </c>
      <c r="G8" s="23">
        <v>1524</v>
      </c>
      <c r="H8" s="23">
        <v>959</v>
      </c>
      <c r="I8" s="24"/>
      <c r="J8" s="23"/>
      <c r="K8" s="23"/>
      <c r="L8" s="23"/>
      <c r="M8" s="19"/>
      <c r="N8" s="26"/>
      <c r="O8" s="26"/>
      <c r="P8" s="26"/>
      <c r="Q8" s="20">
        <f>SUM(E8:P8)</f>
        <v>5851</v>
      </c>
    </row>
    <row r="9" spans="1:17" s="12" customFormat="1" ht="16.5" customHeight="1" x14ac:dyDescent="0.2">
      <c r="A9" s="21">
        <v>2</v>
      </c>
      <c r="B9" s="18" t="s">
        <v>9</v>
      </c>
      <c r="C9" s="25" t="s">
        <v>274</v>
      </c>
      <c r="D9" s="22" t="s">
        <v>249</v>
      </c>
      <c r="E9" s="23">
        <v>42</v>
      </c>
      <c r="F9" s="23">
        <v>108</v>
      </c>
      <c r="G9" s="23">
        <v>135</v>
      </c>
      <c r="H9" s="23">
        <v>147</v>
      </c>
      <c r="I9" s="24"/>
      <c r="J9" s="23"/>
      <c r="K9" s="23"/>
      <c r="L9" s="23"/>
      <c r="M9" s="19"/>
      <c r="N9" s="26"/>
      <c r="O9" s="26"/>
      <c r="P9" s="26"/>
      <c r="Q9" s="20">
        <f>SUM(E9:P9)</f>
        <v>432</v>
      </c>
    </row>
    <row r="10" spans="1:17" s="12" customFormat="1" ht="16.5" customHeight="1" x14ac:dyDescent="0.2">
      <c r="A10" s="21">
        <v>3</v>
      </c>
      <c r="B10" s="18" t="s">
        <v>9</v>
      </c>
      <c r="C10" s="25" t="s">
        <v>274</v>
      </c>
      <c r="D10" s="22" t="s">
        <v>10</v>
      </c>
      <c r="E10" s="23">
        <v>466</v>
      </c>
      <c r="F10" s="23">
        <v>526</v>
      </c>
      <c r="G10" s="23">
        <v>557</v>
      </c>
      <c r="H10" s="23">
        <v>362</v>
      </c>
      <c r="I10" s="24"/>
      <c r="J10" s="23"/>
      <c r="K10" s="23"/>
      <c r="L10" s="23"/>
      <c r="M10" s="19"/>
      <c r="N10" s="26"/>
      <c r="O10" s="26"/>
      <c r="P10" s="26"/>
      <c r="Q10" s="20">
        <f>SUM(E10:P10)</f>
        <v>1911</v>
      </c>
    </row>
    <row r="11" spans="1:17" s="12" customFormat="1" ht="16.5" customHeight="1" x14ac:dyDescent="0.2">
      <c r="A11" s="21">
        <v>4</v>
      </c>
      <c r="B11" s="18" t="s">
        <v>9</v>
      </c>
      <c r="C11" s="25" t="s">
        <v>274</v>
      </c>
      <c r="D11" s="22" t="s">
        <v>126</v>
      </c>
      <c r="E11" s="23">
        <v>474</v>
      </c>
      <c r="F11" s="23">
        <v>289</v>
      </c>
      <c r="G11" s="23">
        <v>363</v>
      </c>
      <c r="H11" s="23">
        <v>302</v>
      </c>
      <c r="I11" s="24"/>
      <c r="J11" s="23"/>
      <c r="K11" s="23"/>
      <c r="L11" s="23"/>
      <c r="M11" s="19"/>
      <c r="N11" s="26"/>
      <c r="O11" s="26"/>
      <c r="P11" s="26"/>
      <c r="Q11" s="20">
        <f>SUM(E11:P11)</f>
        <v>1428</v>
      </c>
    </row>
    <row r="12" spans="1:17" s="12" customFormat="1" ht="16.5" customHeight="1" x14ac:dyDescent="0.2">
      <c r="A12" s="21">
        <v>5</v>
      </c>
      <c r="B12" s="18" t="s">
        <v>9</v>
      </c>
      <c r="C12" s="25" t="s">
        <v>274</v>
      </c>
      <c r="D12" s="22" t="s">
        <v>83</v>
      </c>
      <c r="E12" s="23">
        <v>180</v>
      </c>
      <c r="F12" s="23">
        <v>156</v>
      </c>
      <c r="G12" s="23">
        <v>274</v>
      </c>
      <c r="H12" s="23">
        <v>224</v>
      </c>
      <c r="I12" s="24"/>
      <c r="J12" s="23"/>
      <c r="K12" s="23"/>
      <c r="L12" s="23"/>
      <c r="M12" s="19"/>
      <c r="N12" s="26"/>
      <c r="O12" s="26"/>
      <c r="P12" s="26"/>
      <c r="Q12" s="20">
        <f>SUM(E12:P12)</f>
        <v>834</v>
      </c>
    </row>
    <row r="13" spans="1:17" s="12" customFormat="1" ht="16.5" customHeight="1" x14ac:dyDescent="0.2">
      <c r="A13" s="21">
        <v>6</v>
      </c>
      <c r="B13" s="18" t="s">
        <v>9</v>
      </c>
      <c r="C13" s="25" t="s">
        <v>274</v>
      </c>
      <c r="D13" s="22" t="s">
        <v>173</v>
      </c>
      <c r="E13" s="23">
        <v>1129</v>
      </c>
      <c r="F13" s="23">
        <v>696</v>
      </c>
      <c r="G13" s="23">
        <v>1275</v>
      </c>
      <c r="H13" s="23">
        <v>1428</v>
      </c>
      <c r="I13" s="24"/>
      <c r="J13" s="23"/>
      <c r="K13" s="23"/>
      <c r="L13" s="23"/>
      <c r="M13" s="19"/>
      <c r="N13" s="26"/>
      <c r="O13" s="26"/>
      <c r="P13" s="26"/>
      <c r="Q13" s="20">
        <f>SUM(E13:P13)</f>
        <v>4528</v>
      </c>
    </row>
    <row r="14" spans="1:17" s="12" customFormat="1" ht="16.5" customHeight="1" x14ac:dyDescent="0.2">
      <c r="A14" s="21">
        <v>7</v>
      </c>
      <c r="B14" s="18" t="s">
        <v>9</v>
      </c>
      <c r="C14" s="25" t="s">
        <v>274</v>
      </c>
      <c r="D14" s="22" t="s">
        <v>112</v>
      </c>
      <c r="E14" s="23">
        <v>1660</v>
      </c>
      <c r="F14" s="23">
        <v>825</v>
      </c>
      <c r="G14" s="23">
        <v>1231</v>
      </c>
      <c r="H14" s="23">
        <v>1913</v>
      </c>
      <c r="I14" s="24"/>
      <c r="J14" s="23"/>
      <c r="K14" s="23"/>
      <c r="L14" s="23"/>
      <c r="M14" s="19"/>
      <c r="N14" s="26"/>
      <c r="O14" s="26"/>
      <c r="P14" s="26"/>
      <c r="Q14" s="20">
        <f>SUM(E14:P14)</f>
        <v>5629</v>
      </c>
    </row>
    <row r="15" spans="1:17" s="12" customFormat="1" ht="16.5" customHeight="1" x14ac:dyDescent="0.2">
      <c r="A15" s="21">
        <v>8</v>
      </c>
      <c r="B15" s="18" t="s">
        <v>11</v>
      </c>
      <c r="C15" s="25" t="s">
        <v>274</v>
      </c>
      <c r="D15" s="22" t="s">
        <v>241</v>
      </c>
      <c r="E15" s="23">
        <v>738</v>
      </c>
      <c r="F15" s="23">
        <v>493</v>
      </c>
      <c r="G15" s="23">
        <v>746</v>
      </c>
      <c r="H15" s="23">
        <v>518</v>
      </c>
      <c r="I15" s="24"/>
      <c r="J15" s="23"/>
      <c r="K15" s="23"/>
      <c r="L15" s="23"/>
      <c r="M15" s="19"/>
      <c r="N15" s="26"/>
      <c r="O15" s="26"/>
      <c r="P15" s="26"/>
      <c r="Q15" s="20">
        <f>SUM(E15:P15)</f>
        <v>2495</v>
      </c>
    </row>
    <row r="16" spans="1:17" s="12" customFormat="1" ht="16.5" customHeight="1" x14ac:dyDescent="0.2">
      <c r="A16" s="21">
        <v>9</v>
      </c>
      <c r="B16" s="18" t="s">
        <v>11</v>
      </c>
      <c r="C16" s="25" t="s">
        <v>274</v>
      </c>
      <c r="D16" s="22" t="s">
        <v>271</v>
      </c>
      <c r="E16" s="23">
        <v>290</v>
      </c>
      <c r="F16" s="23">
        <v>151</v>
      </c>
      <c r="G16" s="23">
        <v>120</v>
      </c>
      <c r="H16" s="23">
        <v>253</v>
      </c>
      <c r="I16" s="24"/>
      <c r="J16" s="23"/>
      <c r="K16" s="23"/>
      <c r="L16" s="23"/>
      <c r="M16" s="19"/>
      <c r="N16" s="26"/>
      <c r="O16" s="26"/>
      <c r="P16" s="26"/>
      <c r="Q16" s="20">
        <f>SUM(E16:P16)</f>
        <v>814</v>
      </c>
    </row>
    <row r="17" spans="1:17" s="12" customFormat="1" ht="16.5" customHeight="1" x14ac:dyDescent="0.2">
      <c r="A17" s="21">
        <v>10</v>
      </c>
      <c r="B17" s="18" t="s">
        <v>11</v>
      </c>
      <c r="C17" s="25" t="s">
        <v>274</v>
      </c>
      <c r="D17" s="22" t="s">
        <v>217</v>
      </c>
      <c r="E17" s="23">
        <v>364</v>
      </c>
      <c r="F17" s="23">
        <v>278</v>
      </c>
      <c r="G17" s="23">
        <v>475</v>
      </c>
      <c r="H17" s="23">
        <v>477</v>
      </c>
      <c r="I17" s="24"/>
      <c r="J17" s="23"/>
      <c r="K17" s="23"/>
      <c r="L17" s="23"/>
      <c r="M17" s="19"/>
      <c r="N17" s="26"/>
      <c r="O17" s="26"/>
      <c r="P17" s="26"/>
      <c r="Q17" s="20">
        <f>SUM(E17:P17)</f>
        <v>1594</v>
      </c>
    </row>
    <row r="18" spans="1:17" s="12" customFormat="1" ht="16.5" customHeight="1" x14ac:dyDescent="0.2">
      <c r="A18" s="21">
        <v>11</v>
      </c>
      <c r="B18" s="18" t="s">
        <v>11</v>
      </c>
      <c r="C18" s="25" t="s">
        <v>274</v>
      </c>
      <c r="D18" s="22" t="s">
        <v>210</v>
      </c>
      <c r="E18" s="23">
        <v>116</v>
      </c>
      <c r="F18" s="23">
        <v>152</v>
      </c>
      <c r="G18" s="23">
        <v>80</v>
      </c>
      <c r="H18" s="23">
        <v>151</v>
      </c>
      <c r="I18" s="24"/>
      <c r="J18" s="23"/>
      <c r="K18" s="23"/>
      <c r="L18" s="23"/>
      <c r="M18" s="19"/>
      <c r="N18" s="26"/>
      <c r="O18" s="26"/>
      <c r="P18" s="26"/>
      <c r="Q18" s="20">
        <f>SUM(E18:P18)</f>
        <v>499</v>
      </c>
    </row>
    <row r="19" spans="1:17" s="12" customFormat="1" ht="16.5" customHeight="1" x14ac:dyDescent="0.2">
      <c r="A19" s="21">
        <v>12</v>
      </c>
      <c r="B19" s="18" t="s">
        <v>11</v>
      </c>
      <c r="C19" s="25" t="s">
        <v>274</v>
      </c>
      <c r="D19" s="22" t="s">
        <v>137</v>
      </c>
      <c r="E19" s="23">
        <v>93</v>
      </c>
      <c r="F19" s="23">
        <v>119</v>
      </c>
      <c r="G19" s="23">
        <v>184</v>
      </c>
      <c r="H19" s="23">
        <v>506</v>
      </c>
      <c r="I19" s="24"/>
      <c r="J19" s="23"/>
      <c r="K19" s="23"/>
      <c r="L19" s="23"/>
      <c r="M19" s="19"/>
      <c r="N19" s="26"/>
      <c r="O19" s="26"/>
      <c r="P19" s="26"/>
      <c r="Q19" s="20">
        <f>SUM(E19:P19)</f>
        <v>902</v>
      </c>
    </row>
    <row r="20" spans="1:17" s="12" customFormat="1" ht="16.5" customHeight="1" x14ac:dyDescent="0.2">
      <c r="A20" s="21">
        <v>13</v>
      </c>
      <c r="B20" s="18" t="s">
        <v>11</v>
      </c>
      <c r="C20" s="25" t="s">
        <v>274</v>
      </c>
      <c r="D20" s="22" t="s">
        <v>230</v>
      </c>
      <c r="E20" s="23">
        <v>75</v>
      </c>
      <c r="F20" s="23">
        <v>44</v>
      </c>
      <c r="G20" s="23">
        <v>130</v>
      </c>
      <c r="H20" s="23">
        <v>256</v>
      </c>
      <c r="I20" s="24"/>
      <c r="J20" s="23"/>
      <c r="K20" s="23"/>
      <c r="L20" s="23"/>
      <c r="M20" s="19"/>
      <c r="N20" s="26"/>
      <c r="O20" s="26"/>
      <c r="P20" s="26"/>
      <c r="Q20" s="20">
        <f>SUM(E20:P20)</f>
        <v>505</v>
      </c>
    </row>
    <row r="21" spans="1:17" s="12" customFormat="1" ht="16.5" customHeight="1" x14ac:dyDescent="0.2">
      <c r="A21" s="21">
        <v>14</v>
      </c>
      <c r="B21" s="18" t="s">
        <v>11</v>
      </c>
      <c r="C21" s="25" t="s">
        <v>274</v>
      </c>
      <c r="D21" s="22" t="s">
        <v>132</v>
      </c>
      <c r="E21" s="23">
        <v>407</v>
      </c>
      <c r="F21" s="23">
        <v>421</v>
      </c>
      <c r="G21" s="23">
        <v>436</v>
      </c>
      <c r="H21" s="23">
        <v>612</v>
      </c>
      <c r="I21" s="24"/>
      <c r="J21" s="23"/>
      <c r="K21" s="23"/>
      <c r="L21" s="23"/>
      <c r="M21" s="19"/>
      <c r="N21" s="26"/>
      <c r="O21" s="26"/>
      <c r="P21" s="26"/>
      <c r="Q21" s="20">
        <f>SUM(E21:P21)</f>
        <v>1876</v>
      </c>
    </row>
    <row r="22" spans="1:17" s="12" customFormat="1" ht="16.5" customHeight="1" x14ac:dyDescent="0.2">
      <c r="A22" s="21">
        <v>15</v>
      </c>
      <c r="B22" s="18" t="s">
        <v>11</v>
      </c>
      <c r="C22" s="25" t="s">
        <v>274</v>
      </c>
      <c r="D22" s="22" t="s">
        <v>12</v>
      </c>
      <c r="E22" s="23">
        <v>415</v>
      </c>
      <c r="F22" s="23">
        <v>391</v>
      </c>
      <c r="G22" s="23">
        <v>395</v>
      </c>
      <c r="H22" s="23">
        <v>477</v>
      </c>
      <c r="I22" s="24"/>
      <c r="J22" s="23"/>
      <c r="K22" s="23"/>
      <c r="L22" s="23"/>
      <c r="M22" s="19"/>
      <c r="N22" s="26"/>
      <c r="O22" s="26"/>
      <c r="P22" s="26"/>
      <c r="Q22" s="20">
        <f>SUM(E22:P22)</f>
        <v>1678</v>
      </c>
    </row>
    <row r="23" spans="1:17" s="12" customFormat="1" ht="16.5" customHeight="1" x14ac:dyDescent="0.2">
      <c r="A23" s="21">
        <v>16</v>
      </c>
      <c r="B23" s="18" t="s">
        <v>11</v>
      </c>
      <c r="C23" s="25" t="s">
        <v>276</v>
      </c>
      <c r="D23" s="22" t="s">
        <v>12</v>
      </c>
      <c r="E23" s="23">
        <v>1024</v>
      </c>
      <c r="F23" s="23">
        <v>1233</v>
      </c>
      <c r="G23" s="23">
        <v>1562</v>
      </c>
      <c r="H23" s="23">
        <v>2327</v>
      </c>
      <c r="I23" s="24"/>
      <c r="J23" s="23"/>
      <c r="K23" s="23"/>
      <c r="L23" s="23"/>
      <c r="M23" s="19"/>
      <c r="N23" s="26"/>
      <c r="O23" s="26"/>
      <c r="P23" s="26"/>
      <c r="Q23" s="20">
        <f>SUM(E23:P23)</f>
        <v>6146</v>
      </c>
    </row>
    <row r="24" spans="1:17" s="12" customFormat="1" ht="16.5" customHeight="1" x14ac:dyDescent="0.2">
      <c r="A24" s="21">
        <v>17</v>
      </c>
      <c r="B24" s="18" t="s">
        <v>11</v>
      </c>
      <c r="C24" s="25" t="s">
        <v>274</v>
      </c>
      <c r="D24" s="22" t="s">
        <v>242</v>
      </c>
      <c r="E24" s="23">
        <v>358</v>
      </c>
      <c r="F24" s="23">
        <v>152</v>
      </c>
      <c r="G24" s="23">
        <v>366</v>
      </c>
      <c r="H24" s="23">
        <v>324</v>
      </c>
      <c r="I24" s="24"/>
      <c r="J24" s="23"/>
      <c r="K24" s="23"/>
      <c r="L24" s="23"/>
      <c r="M24" s="19"/>
      <c r="N24" s="26"/>
      <c r="O24" s="26"/>
      <c r="P24" s="26"/>
      <c r="Q24" s="20">
        <f>SUM(E24:P24)</f>
        <v>1200</v>
      </c>
    </row>
    <row r="25" spans="1:17" s="12" customFormat="1" ht="16.5" customHeight="1" x14ac:dyDescent="0.2">
      <c r="A25" s="21">
        <v>18</v>
      </c>
      <c r="B25" s="18" t="s">
        <v>11</v>
      </c>
      <c r="C25" s="25" t="s">
        <v>274</v>
      </c>
      <c r="D25" s="22" t="s">
        <v>102</v>
      </c>
      <c r="E25" s="23">
        <v>264</v>
      </c>
      <c r="F25" s="23">
        <v>204</v>
      </c>
      <c r="G25" s="23">
        <v>284</v>
      </c>
      <c r="H25" s="23">
        <v>368</v>
      </c>
      <c r="I25" s="24"/>
      <c r="J25" s="23"/>
      <c r="K25" s="23"/>
      <c r="L25" s="23"/>
      <c r="M25" s="19"/>
      <c r="N25" s="26"/>
      <c r="O25" s="26"/>
      <c r="P25" s="26"/>
      <c r="Q25" s="20">
        <f>SUM(E25:P25)</f>
        <v>1120</v>
      </c>
    </row>
    <row r="26" spans="1:17" s="12" customFormat="1" ht="16.5" customHeight="1" x14ac:dyDescent="0.2">
      <c r="A26" s="21">
        <v>19</v>
      </c>
      <c r="B26" s="18" t="s">
        <v>11</v>
      </c>
      <c r="C26" s="25" t="s">
        <v>274</v>
      </c>
      <c r="D26" s="22" t="s">
        <v>116</v>
      </c>
      <c r="E26" s="23">
        <v>549</v>
      </c>
      <c r="F26" s="23">
        <v>601</v>
      </c>
      <c r="G26" s="23">
        <v>600</v>
      </c>
      <c r="H26" s="23">
        <v>520</v>
      </c>
      <c r="I26" s="24"/>
      <c r="J26" s="23"/>
      <c r="K26" s="23"/>
      <c r="L26" s="23"/>
      <c r="M26" s="19"/>
      <c r="N26" s="26"/>
      <c r="O26" s="26"/>
      <c r="P26" s="26"/>
      <c r="Q26" s="20">
        <f>SUM(E26:P26)</f>
        <v>2270</v>
      </c>
    </row>
    <row r="27" spans="1:17" s="12" customFormat="1" ht="16.5" customHeight="1" x14ac:dyDescent="0.2">
      <c r="A27" s="21">
        <v>20</v>
      </c>
      <c r="B27" s="18" t="s">
        <v>11</v>
      </c>
      <c r="C27" s="25" t="s">
        <v>274</v>
      </c>
      <c r="D27" s="22" t="s">
        <v>13</v>
      </c>
      <c r="E27" s="23">
        <v>412</v>
      </c>
      <c r="F27" s="23">
        <v>368</v>
      </c>
      <c r="G27" s="23">
        <v>345</v>
      </c>
      <c r="H27" s="23">
        <v>466</v>
      </c>
      <c r="I27" s="24"/>
      <c r="J27" s="23"/>
      <c r="K27" s="23"/>
      <c r="L27" s="23"/>
      <c r="M27" s="19"/>
      <c r="N27" s="26"/>
      <c r="O27" s="26"/>
      <c r="P27" s="26"/>
      <c r="Q27" s="20">
        <f>SUM(E27:P27)</f>
        <v>1591</v>
      </c>
    </row>
    <row r="28" spans="1:17" s="12" customFormat="1" ht="16.5" customHeight="1" x14ac:dyDescent="0.2">
      <c r="A28" s="21">
        <v>21</v>
      </c>
      <c r="B28" s="18" t="s">
        <v>11</v>
      </c>
      <c r="C28" s="25" t="s">
        <v>274</v>
      </c>
      <c r="D28" s="22" t="s">
        <v>182</v>
      </c>
      <c r="E28" s="23">
        <v>46</v>
      </c>
      <c r="F28" s="23">
        <v>153</v>
      </c>
      <c r="G28" s="23">
        <v>124</v>
      </c>
      <c r="H28" s="23">
        <v>150</v>
      </c>
      <c r="I28" s="24"/>
      <c r="J28" s="23"/>
      <c r="K28" s="23"/>
      <c r="L28" s="23"/>
      <c r="M28" s="19"/>
      <c r="N28" s="26"/>
      <c r="O28" s="26"/>
      <c r="P28" s="26"/>
      <c r="Q28" s="20">
        <f>SUM(E28:P28)</f>
        <v>473</v>
      </c>
    </row>
    <row r="29" spans="1:17" s="12" customFormat="1" ht="16.5" customHeight="1" x14ac:dyDescent="0.2">
      <c r="A29" s="21">
        <v>22</v>
      </c>
      <c r="B29" s="18" t="s">
        <v>11</v>
      </c>
      <c r="C29" s="25" t="s">
        <v>274</v>
      </c>
      <c r="D29" s="22" t="s">
        <v>206</v>
      </c>
      <c r="E29" s="23">
        <v>325</v>
      </c>
      <c r="F29" s="23">
        <v>231</v>
      </c>
      <c r="G29" s="23">
        <v>283</v>
      </c>
      <c r="H29" s="23">
        <v>857</v>
      </c>
      <c r="I29" s="24"/>
      <c r="J29" s="23"/>
      <c r="K29" s="23"/>
      <c r="L29" s="23"/>
      <c r="M29" s="19"/>
      <c r="N29" s="26"/>
      <c r="O29" s="26"/>
      <c r="P29" s="26"/>
      <c r="Q29" s="20">
        <f>SUM(E29:P29)</f>
        <v>1696</v>
      </c>
    </row>
    <row r="30" spans="1:17" s="12" customFormat="1" ht="16.5" customHeight="1" x14ac:dyDescent="0.2">
      <c r="A30" s="21">
        <v>23</v>
      </c>
      <c r="B30" s="18" t="s">
        <v>11</v>
      </c>
      <c r="C30" s="25" t="s">
        <v>274</v>
      </c>
      <c r="D30" s="22" t="s">
        <v>89</v>
      </c>
      <c r="E30" s="23">
        <v>2214</v>
      </c>
      <c r="F30" s="23">
        <v>2214</v>
      </c>
      <c r="G30" s="23">
        <v>3042</v>
      </c>
      <c r="H30" s="23">
        <v>4528</v>
      </c>
      <c r="I30" s="24"/>
      <c r="J30" s="23"/>
      <c r="K30" s="23"/>
      <c r="L30" s="23"/>
      <c r="M30" s="19"/>
      <c r="N30" s="26"/>
      <c r="O30" s="26"/>
      <c r="P30" s="26"/>
      <c r="Q30" s="20">
        <f>SUM(E30:P30)</f>
        <v>11998</v>
      </c>
    </row>
    <row r="31" spans="1:17" s="12" customFormat="1" ht="16.5" customHeight="1" x14ac:dyDescent="0.2">
      <c r="A31" s="21">
        <v>24</v>
      </c>
      <c r="B31" s="18" t="s">
        <v>11</v>
      </c>
      <c r="C31" s="25" t="s">
        <v>274</v>
      </c>
      <c r="D31" s="22" t="s">
        <v>243</v>
      </c>
      <c r="E31" s="23">
        <v>315</v>
      </c>
      <c r="F31" s="23">
        <v>247</v>
      </c>
      <c r="G31" s="23">
        <v>327</v>
      </c>
      <c r="H31" s="23">
        <v>366</v>
      </c>
      <c r="I31" s="24"/>
      <c r="J31" s="23"/>
      <c r="K31" s="23"/>
      <c r="L31" s="23"/>
      <c r="M31" s="19"/>
      <c r="N31" s="26"/>
      <c r="O31" s="26"/>
      <c r="P31" s="26"/>
      <c r="Q31" s="20">
        <f>SUM(E31:P31)</f>
        <v>1255</v>
      </c>
    </row>
    <row r="32" spans="1:17" s="12" customFormat="1" ht="16.5" customHeight="1" x14ac:dyDescent="0.2">
      <c r="A32" s="21">
        <v>25</v>
      </c>
      <c r="B32" s="18" t="s">
        <v>11</v>
      </c>
      <c r="C32" s="25" t="s">
        <v>274</v>
      </c>
      <c r="D32" s="22" t="s">
        <v>189</v>
      </c>
      <c r="E32" s="23">
        <v>647</v>
      </c>
      <c r="F32" s="23">
        <v>398</v>
      </c>
      <c r="G32" s="23">
        <v>539</v>
      </c>
      <c r="H32" s="23">
        <v>753</v>
      </c>
      <c r="I32" s="24"/>
      <c r="J32" s="23"/>
      <c r="K32" s="23"/>
      <c r="L32" s="23"/>
      <c r="M32" s="19"/>
      <c r="N32" s="26"/>
      <c r="O32" s="26"/>
      <c r="P32" s="26"/>
      <c r="Q32" s="20">
        <f>SUM(E32:P32)</f>
        <v>2337</v>
      </c>
    </row>
    <row r="33" spans="1:17" s="12" customFormat="1" ht="16.5" customHeight="1" x14ac:dyDescent="0.2">
      <c r="A33" s="21">
        <v>26</v>
      </c>
      <c r="B33" s="18" t="s">
        <v>11</v>
      </c>
      <c r="C33" s="25" t="s">
        <v>274</v>
      </c>
      <c r="D33" s="22" t="s">
        <v>222</v>
      </c>
      <c r="E33" s="23">
        <v>143</v>
      </c>
      <c r="F33" s="23">
        <v>160</v>
      </c>
      <c r="G33" s="23">
        <v>205</v>
      </c>
      <c r="H33" s="23">
        <v>303</v>
      </c>
      <c r="I33" s="24"/>
      <c r="J33" s="23"/>
      <c r="K33" s="23"/>
      <c r="L33" s="23"/>
      <c r="M33" s="19"/>
      <c r="N33" s="26"/>
      <c r="O33" s="26"/>
      <c r="P33" s="26"/>
      <c r="Q33" s="20">
        <f>SUM(E33:P33)</f>
        <v>811</v>
      </c>
    </row>
    <row r="34" spans="1:17" s="12" customFormat="1" ht="16.5" customHeight="1" x14ac:dyDescent="0.2">
      <c r="A34" s="21">
        <v>27</v>
      </c>
      <c r="B34" s="18" t="s">
        <v>11</v>
      </c>
      <c r="C34" s="25" t="s">
        <v>274</v>
      </c>
      <c r="D34" s="22" t="s">
        <v>240</v>
      </c>
      <c r="E34" s="23">
        <v>73</v>
      </c>
      <c r="F34" s="23">
        <v>156</v>
      </c>
      <c r="G34" s="23">
        <v>50</v>
      </c>
      <c r="H34" s="23">
        <v>174</v>
      </c>
      <c r="I34" s="24"/>
      <c r="J34" s="23"/>
      <c r="K34" s="23"/>
      <c r="L34" s="23"/>
      <c r="M34" s="19"/>
      <c r="N34" s="26"/>
      <c r="O34" s="26"/>
      <c r="P34" s="26"/>
      <c r="Q34" s="20">
        <f>SUM(E34:P34)</f>
        <v>453</v>
      </c>
    </row>
    <row r="35" spans="1:17" s="12" customFormat="1" ht="16.5" customHeight="1" x14ac:dyDescent="0.2">
      <c r="A35" s="21">
        <v>28</v>
      </c>
      <c r="B35" s="18" t="s">
        <v>11</v>
      </c>
      <c r="C35" s="25" t="s">
        <v>274</v>
      </c>
      <c r="D35" s="22" t="s">
        <v>190</v>
      </c>
      <c r="E35" s="23">
        <v>145</v>
      </c>
      <c r="F35" s="23">
        <v>137</v>
      </c>
      <c r="G35" s="23">
        <v>242</v>
      </c>
      <c r="H35" s="23">
        <v>336</v>
      </c>
      <c r="I35" s="24"/>
      <c r="J35" s="23"/>
      <c r="K35" s="23"/>
      <c r="L35" s="23"/>
      <c r="M35" s="19"/>
      <c r="N35" s="26"/>
      <c r="O35" s="26"/>
      <c r="P35" s="26"/>
      <c r="Q35" s="20">
        <f>SUM(E35:P35)</f>
        <v>860</v>
      </c>
    </row>
    <row r="36" spans="1:17" s="12" customFormat="1" ht="16.5" customHeight="1" x14ac:dyDescent="0.2">
      <c r="A36" s="21">
        <v>29</v>
      </c>
      <c r="B36" s="18" t="s">
        <v>11</v>
      </c>
      <c r="C36" s="25" t="s">
        <v>274</v>
      </c>
      <c r="D36" s="22" t="s">
        <v>163</v>
      </c>
      <c r="E36" s="23">
        <v>846</v>
      </c>
      <c r="F36" s="23">
        <v>736</v>
      </c>
      <c r="G36" s="23">
        <v>765</v>
      </c>
      <c r="H36" s="23">
        <v>763</v>
      </c>
      <c r="I36" s="24"/>
      <c r="J36" s="23"/>
      <c r="K36" s="23"/>
      <c r="L36" s="23"/>
      <c r="M36" s="19"/>
      <c r="N36" s="26"/>
      <c r="O36" s="26"/>
      <c r="P36" s="26"/>
      <c r="Q36" s="20">
        <f>SUM(E36:P36)</f>
        <v>3110</v>
      </c>
    </row>
    <row r="37" spans="1:17" s="12" customFormat="1" ht="16.5" customHeight="1" x14ac:dyDescent="0.2">
      <c r="A37" s="21">
        <v>30</v>
      </c>
      <c r="B37" s="18" t="s">
        <v>14</v>
      </c>
      <c r="C37" s="25" t="s">
        <v>274</v>
      </c>
      <c r="D37" s="22" t="s">
        <v>130</v>
      </c>
      <c r="E37" s="23">
        <v>477</v>
      </c>
      <c r="F37" s="23">
        <v>430</v>
      </c>
      <c r="G37" s="23">
        <v>525</v>
      </c>
      <c r="H37" s="23">
        <v>519</v>
      </c>
      <c r="I37" s="24"/>
      <c r="J37" s="23"/>
      <c r="K37" s="23"/>
      <c r="L37" s="23"/>
      <c r="M37" s="19"/>
      <c r="N37" s="26"/>
      <c r="O37" s="26"/>
      <c r="P37" s="26"/>
      <c r="Q37" s="20">
        <f>SUM(E37:P37)</f>
        <v>1951</v>
      </c>
    </row>
    <row r="38" spans="1:17" s="12" customFormat="1" ht="16.5" customHeight="1" x14ac:dyDescent="0.2">
      <c r="A38" s="21">
        <v>31</v>
      </c>
      <c r="B38" s="18" t="s">
        <v>14</v>
      </c>
      <c r="C38" s="25" t="s">
        <v>274</v>
      </c>
      <c r="D38" s="22" t="s">
        <v>15</v>
      </c>
      <c r="E38" s="23">
        <v>594</v>
      </c>
      <c r="F38" s="23">
        <v>453</v>
      </c>
      <c r="G38" s="23">
        <v>372</v>
      </c>
      <c r="H38" s="23">
        <v>510</v>
      </c>
      <c r="I38" s="24"/>
      <c r="J38" s="23"/>
      <c r="K38" s="23"/>
      <c r="L38" s="23"/>
      <c r="M38" s="19"/>
      <c r="N38" s="26"/>
      <c r="O38" s="26"/>
      <c r="P38" s="26"/>
      <c r="Q38" s="20">
        <f>SUM(E38:P38)</f>
        <v>1929</v>
      </c>
    </row>
    <row r="39" spans="1:17" s="12" customFormat="1" ht="16.5" customHeight="1" x14ac:dyDescent="0.2">
      <c r="A39" s="21">
        <v>32</v>
      </c>
      <c r="B39" s="18" t="s">
        <v>14</v>
      </c>
      <c r="C39" s="25" t="s">
        <v>274</v>
      </c>
      <c r="D39" s="22" t="s">
        <v>146</v>
      </c>
      <c r="E39" s="23">
        <v>1024</v>
      </c>
      <c r="F39" s="23">
        <v>635</v>
      </c>
      <c r="G39" s="23">
        <v>1084</v>
      </c>
      <c r="H39" s="23">
        <v>1459</v>
      </c>
      <c r="I39" s="24"/>
      <c r="J39" s="23"/>
      <c r="K39" s="23"/>
      <c r="L39" s="23"/>
      <c r="M39" s="19"/>
      <c r="N39" s="26"/>
      <c r="O39" s="26"/>
      <c r="P39" s="26"/>
      <c r="Q39" s="20">
        <f>SUM(E39:P39)</f>
        <v>4202</v>
      </c>
    </row>
    <row r="40" spans="1:17" s="12" customFormat="1" ht="16.5" customHeight="1" x14ac:dyDescent="0.2">
      <c r="A40" s="21">
        <v>33</v>
      </c>
      <c r="B40" s="18" t="s">
        <v>14</v>
      </c>
      <c r="C40" s="25" t="s">
        <v>274</v>
      </c>
      <c r="D40" s="22" t="s">
        <v>216</v>
      </c>
      <c r="E40" s="23">
        <v>518</v>
      </c>
      <c r="F40" s="23">
        <v>459</v>
      </c>
      <c r="G40" s="23">
        <v>573</v>
      </c>
      <c r="H40" s="23">
        <v>829</v>
      </c>
      <c r="I40" s="24"/>
      <c r="J40" s="23"/>
      <c r="K40" s="23"/>
      <c r="L40" s="23"/>
      <c r="M40" s="19"/>
      <c r="N40" s="26"/>
      <c r="O40" s="26"/>
      <c r="P40" s="26"/>
      <c r="Q40" s="20">
        <f>SUM(E40:P40)</f>
        <v>2379</v>
      </c>
    </row>
    <row r="41" spans="1:17" s="12" customFormat="1" ht="16.5" customHeight="1" x14ac:dyDescent="0.2">
      <c r="A41" s="21">
        <v>34</v>
      </c>
      <c r="B41" s="18" t="s">
        <v>14</v>
      </c>
      <c r="C41" s="25" t="s">
        <v>274</v>
      </c>
      <c r="D41" s="22" t="s">
        <v>178</v>
      </c>
      <c r="E41" s="23">
        <v>1730</v>
      </c>
      <c r="F41" s="23">
        <v>1213</v>
      </c>
      <c r="G41" s="23">
        <v>2085</v>
      </c>
      <c r="H41" s="23">
        <v>2328</v>
      </c>
      <c r="I41" s="24"/>
      <c r="J41" s="23"/>
      <c r="K41" s="23"/>
      <c r="L41" s="23"/>
      <c r="M41" s="19"/>
      <c r="N41" s="26"/>
      <c r="O41" s="26"/>
      <c r="P41" s="26"/>
      <c r="Q41" s="20">
        <f>SUM(E41:P41)</f>
        <v>7356</v>
      </c>
    </row>
    <row r="42" spans="1:17" s="12" customFormat="1" ht="16.5" customHeight="1" x14ac:dyDescent="0.2">
      <c r="A42" s="21">
        <v>35</v>
      </c>
      <c r="B42" s="18" t="s">
        <v>14</v>
      </c>
      <c r="C42" s="25" t="s">
        <v>274</v>
      </c>
      <c r="D42" s="22" t="s">
        <v>16</v>
      </c>
      <c r="E42" s="23">
        <v>203</v>
      </c>
      <c r="F42" s="23">
        <v>266</v>
      </c>
      <c r="G42" s="23">
        <v>368</v>
      </c>
      <c r="H42" s="23">
        <v>296</v>
      </c>
      <c r="I42" s="24"/>
      <c r="J42" s="23"/>
      <c r="K42" s="23"/>
      <c r="L42" s="23"/>
      <c r="M42" s="19"/>
      <c r="N42" s="26"/>
      <c r="O42" s="26"/>
      <c r="P42" s="26"/>
      <c r="Q42" s="20">
        <f>SUM(E42:P42)</f>
        <v>1133</v>
      </c>
    </row>
    <row r="43" spans="1:17" s="12" customFormat="1" ht="16.5" customHeight="1" x14ac:dyDescent="0.2">
      <c r="A43" s="21">
        <v>36</v>
      </c>
      <c r="B43" s="18" t="s">
        <v>14</v>
      </c>
      <c r="C43" s="25" t="s">
        <v>274</v>
      </c>
      <c r="D43" s="22" t="s">
        <v>114</v>
      </c>
      <c r="E43" s="23">
        <v>659</v>
      </c>
      <c r="F43" s="23">
        <v>264</v>
      </c>
      <c r="G43" s="23">
        <v>887</v>
      </c>
      <c r="H43" s="23">
        <v>926</v>
      </c>
      <c r="I43" s="24"/>
      <c r="J43" s="23"/>
      <c r="K43" s="23"/>
      <c r="L43" s="23"/>
      <c r="M43" s="19"/>
      <c r="N43" s="26"/>
      <c r="O43" s="26"/>
      <c r="P43" s="26"/>
      <c r="Q43" s="20">
        <f>SUM(E43:P43)</f>
        <v>2736</v>
      </c>
    </row>
    <row r="44" spans="1:17" s="12" customFormat="1" ht="16.5" customHeight="1" x14ac:dyDescent="0.2">
      <c r="A44" s="21">
        <v>37</v>
      </c>
      <c r="B44" s="18" t="s">
        <v>14</v>
      </c>
      <c r="C44" s="25" t="s">
        <v>276</v>
      </c>
      <c r="D44" s="22" t="s">
        <v>281</v>
      </c>
      <c r="E44" s="23">
        <v>680</v>
      </c>
      <c r="F44" s="23">
        <v>873</v>
      </c>
      <c r="G44" s="23">
        <v>1168</v>
      </c>
      <c r="H44" s="23">
        <v>1047</v>
      </c>
      <c r="I44" s="24"/>
      <c r="J44" s="23"/>
      <c r="K44" s="23"/>
      <c r="L44" s="23"/>
      <c r="M44" s="19"/>
      <c r="N44" s="26"/>
      <c r="O44" s="26"/>
      <c r="P44" s="26"/>
      <c r="Q44" s="20">
        <f>SUM(E44:P44)</f>
        <v>3768</v>
      </c>
    </row>
    <row r="45" spans="1:17" s="12" customFormat="1" ht="16.5" customHeight="1" x14ac:dyDescent="0.2">
      <c r="A45" s="21">
        <v>38</v>
      </c>
      <c r="B45" s="18" t="s">
        <v>17</v>
      </c>
      <c r="C45" s="25" t="s">
        <v>274</v>
      </c>
      <c r="D45" s="22" t="s">
        <v>17</v>
      </c>
      <c r="E45" s="23">
        <v>1352</v>
      </c>
      <c r="F45" s="23">
        <v>1165</v>
      </c>
      <c r="G45" s="23">
        <v>1780</v>
      </c>
      <c r="H45" s="23">
        <v>1980</v>
      </c>
      <c r="I45" s="24"/>
      <c r="J45" s="23"/>
      <c r="K45" s="23"/>
      <c r="L45" s="23"/>
      <c r="M45" s="19"/>
      <c r="N45" s="26"/>
      <c r="O45" s="26"/>
      <c r="P45" s="26"/>
      <c r="Q45" s="20">
        <f>SUM(E45:P45)</f>
        <v>6277</v>
      </c>
    </row>
    <row r="46" spans="1:17" s="12" customFormat="1" ht="16.5" customHeight="1" x14ac:dyDescent="0.2">
      <c r="A46" s="21">
        <v>39</v>
      </c>
      <c r="B46" s="18" t="s">
        <v>17</v>
      </c>
      <c r="C46" s="25" t="s">
        <v>274</v>
      </c>
      <c r="D46" s="22" t="s">
        <v>18</v>
      </c>
      <c r="E46" s="23">
        <v>1222</v>
      </c>
      <c r="F46" s="23">
        <v>1275</v>
      </c>
      <c r="G46" s="23">
        <v>1748</v>
      </c>
      <c r="H46" s="23">
        <v>2368</v>
      </c>
      <c r="I46" s="24"/>
      <c r="J46" s="23"/>
      <c r="K46" s="23"/>
      <c r="L46" s="23"/>
      <c r="M46" s="19"/>
      <c r="N46" s="26"/>
      <c r="O46" s="26"/>
      <c r="P46" s="26"/>
      <c r="Q46" s="20">
        <f>SUM(E46:P46)</f>
        <v>6613</v>
      </c>
    </row>
    <row r="47" spans="1:17" s="12" customFormat="1" ht="16.5" customHeight="1" x14ac:dyDescent="0.2">
      <c r="A47" s="21">
        <v>40</v>
      </c>
      <c r="B47" s="18" t="s">
        <v>17</v>
      </c>
      <c r="C47" s="25" t="s">
        <v>276</v>
      </c>
      <c r="D47" s="22" t="s">
        <v>283</v>
      </c>
      <c r="E47" s="23">
        <v>1289</v>
      </c>
      <c r="F47" s="23">
        <v>2536</v>
      </c>
      <c r="G47" s="23">
        <v>4057</v>
      </c>
      <c r="H47" s="23">
        <v>4013</v>
      </c>
      <c r="I47" s="24"/>
      <c r="J47" s="23"/>
      <c r="K47" s="23"/>
      <c r="L47" s="23"/>
      <c r="M47" s="19"/>
      <c r="N47" s="26"/>
      <c r="O47" s="26"/>
      <c r="P47" s="26"/>
      <c r="Q47" s="20">
        <f>SUM(E47:P47)</f>
        <v>11895</v>
      </c>
    </row>
    <row r="48" spans="1:17" s="12" customFormat="1" ht="16.5" customHeight="1" x14ac:dyDescent="0.2">
      <c r="A48" s="21">
        <v>41</v>
      </c>
      <c r="B48" s="18" t="s">
        <v>17</v>
      </c>
      <c r="C48" s="25" t="s">
        <v>274</v>
      </c>
      <c r="D48" s="22" t="s">
        <v>188</v>
      </c>
      <c r="E48" s="23">
        <v>235</v>
      </c>
      <c r="F48" s="23">
        <v>249</v>
      </c>
      <c r="G48" s="23">
        <v>200</v>
      </c>
      <c r="H48" s="23">
        <v>216</v>
      </c>
      <c r="I48" s="24"/>
      <c r="J48" s="23"/>
      <c r="K48" s="23"/>
      <c r="L48" s="23"/>
      <c r="M48" s="19"/>
      <c r="N48" s="26"/>
      <c r="O48" s="26"/>
      <c r="P48" s="26"/>
      <c r="Q48" s="20">
        <f>SUM(E48:P48)</f>
        <v>900</v>
      </c>
    </row>
    <row r="49" spans="1:17" s="12" customFormat="1" ht="16.5" customHeight="1" x14ac:dyDescent="0.2">
      <c r="A49" s="21">
        <v>42</v>
      </c>
      <c r="B49" s="18" t="s">
        <v>17</v>
      </c>
      <c r="C49" s="25" t="s">
        <v>274</v>
      </c>
      <c r="D49" s="22" t="s">
        <v>183</v>
      </c>
      <c r="E49" s="23">
        <v>458</v>
      </c>
      <c r="F49" s="23">
        <v>475</v>
      </c>
      <c r="G49" s="23">
        <v>686</v>
      </c>
      <c r="H49" s="23">
        <v>743</v>
      </c>
      <c r="I49" s="24"/>
      <c r="J49" s="23"/>
      <c r="K49" s="23"/>
      <c r="L49" s="23"/>
      <c r="M49" s="19"/>
      <c r="N49" s="26"/>
      <c r="O49" s="26"/>
      <c r="P49" s="26"/>
      <c r="Q49" s="20">
        <f>SUM(E49:P49)</f>
        <v>2362</v>
      </c>
    </row>
    <row r="50" spans="1:17" s="12" customFormat="1" ht="16.5" customHeight="1" x14ac:dyDescent="0.2">
      <c r="A50" s="21">
        <v>43</v>
      </c>
      <c r="B50" s="18" t="s">
        <v>17</v>
      </c>
      <c r="C50" s="25" t="s">
        <v>276</v>
      </c>
      <c r="D50" s="22" t="s">
        <v>282</v>
      </c>
      <c r="E50" s="23">
        <v>5816</v>
      </c>
      <c r="F50" s="23">
        <v>5077</v>
      </c>
      <c r="G50" s="23">
        <v>5851</v>
      </c>
      <c r="H50" s="23">
        <v>5203</v>
      </c>
      <c r="I50" s="24"/>
      <c r="J50" s="23"/>
      <c r="K50" s="23"/>
      <c r="L50" s="23"/>
      <c r="M50" s="19"/>
      <c r="N50" s="26"/>
      <c r="O50" s="26"/>
      <c r="P50" s="26"/>
      <c r="Q50" s="20">
        <f>SUM(E50:P50)</f>
        <v>21947</v>
      </c>
    </row>
    <row r="51" spans="1:17" s="12" customFormat="1" ht="16.5" customHeight="1" x14ac:dyDescent="0.2">
      <c r="A51" s="21">
        <v>44</v>
      </c>
      <c r="B51" s="18" t="s">
        <v>17</v>
      </c>
      <c r="C51" s="25" t="s">
        <v>274</v>
      </c>
      <c r="D51" s="22" t="s">
        <v>19</v>
      </c>
      <c r="E51" s="23">
        <v>778</v>
      </c>
      <c r="F51" s="23">
        <v>650</v>
      </c>
      <c r="G51" s="23">
        <v>847</v>
      </c>
      <c r="H51" s="23">
        <v>802</v>
      </c>
      <c r="I51" s="24"/>
      <c r="J51" s="23"/>
      <c r="K51" s="23"/>
      <c r="L51" s="23"/>
      <c r="M51" s="19"/>
      <c r="N51" s="26"/>
      <c r="O51" s="26"/>
      <c r="P51" s="26"/>
      <c r="Q51" s="20">
        <f>SUM(E51:P51)</f>
        <v>3077</v>
      </c>
    </row>
    <row r="52" spans="1:17" s="12" customFormat="1" ht="16.5" customHeight="1" x14ac:dyDescent="0.2">
      <c r="A52" s="21">
        <v>45</v>
      </c>
      <c r="B52" s="18" t="s">
        <v>17</v>
      </c>
      <c r="C52" s="25" t="s">
        <v>274</v>
      </c>
      <c r="D52" s="22" t="s">
        <v>211</v>
      </c>
      <c r="E52" s="23">
        <v>214</v>
      </c>
      <c r="F52" s="23">
        <v>221</v>
      </c>
      <c r="G52" s="23">
        <v>158</v>
      </c>
      <c r="H52" s="23">
        <v>312</v>
      </c>
      <c r="I52" s="24"/>
      <c r="J52" s="23"/>
      <c r="K52" s="23"/>
      <c r="L52" s="23"/>
      <c r="M52" s="19"/>
      <c r="N52" s="26"/>
      <c r="O52" s="26"/>
      <c r="P52" s="26"/>
      <c r="Q52" s="20">
        <f>SUM(E52:P52)</f>
        <v>905</v>
      </c>
    </row>
    <row r="53" spans="1:17" s="12" customFormat="1" ht="16.5" customHeight="1" x14ac:dyDescent="0.2">
      <c r="A53" s="21">
        <v>46</v>
      </c>
      <c r="B53" s="18" t="s">
        <v>17</v>
      </c>
      <c r="C53" s="25" t="s">
        <v>274</v>
      </c>
      <c r="D53" s="22" t="s">
        <v>97</v>
      </c>
      <c r="E53" s="23">
        <v>413</v>
      </c>
      <c r="F53" s="23">
        <v>788</v>
      </c>
      <c r="G53" s="23">
        <v>691</v>
      </c>
      <c r="H53" s="23">
        <v>217</v>
      </c>
      <c r="I53" s="24"/>
      <c r="J53" s="23"/>
      <c r="K53" s="23"/>
      <c r="L53" s="23"/>
      <c r="M53" s="19"/>
      <c r="N53" s="26"/>
      <c r="O53" s="26"/>
      <c r="P53" s="26"/>
      <c r="Q53" s="20">
        <f>SUM(E53:P53)</f>
        <v>2109</v>
      </c>
    </row>
    <row r="54" spans="1:17" s="12" customFormat="1" ht="16.5" customHeight="1" x14ac:dyDescent="0.2">
      <c r="A54" s="21">
        <v>47</v>
      </c>
      <c r="B54" s="18" t="s">
        <v>17</v>
      </c>
      <c r="C54" s="25" t="s">
        <v>274</v>
      </c>
      <c r="D54" s="22" t="s">
        <v>262</v>
      </c>
      <c r="E54" s="23">
        <v>1075</v>
      </c>
      <c r="F54" s="23">
        <v>1517</v>
      </c>
      <c r="G54" s="23">
        <v>1455</v>
      </c>
      <c r="H54" s="23">
        <v>2184</v>
      </c>
      <c r="I54" s="24"/>
      <c r="J54" s="23"/>
      <c r="K54" s="23"/>
      <c r="L54" s="23"/>
      <c r="M54" s="19"/>
      <c r="N54" s="26"/>
      <c r="O54" s="26"/>
      <c r="P54" s="26"/>
      <c r="Q54" s="20">
        <f>SUM(E54:P54)</f>
        <v>6231</v>
      </c>
    </row>
    <row r="55" spans="1:17" s="12" customFormat="1" ht="16.5" customHeight="1" x14ac:dyDescent="0.2">
      <c r="A55" s="21">
        <v>48</v>
      </c>
      <c r="B55" s="18" t="s">
        <v>17</v>
      </c>
      <c r="C55" s="25" t="s">
        <v>274</v>
      </c>
      <c r="D55" s="22" t="s">
        <v>233</v>
      </c>
      <c r="E55" s="23">
        <v>735</v>
      </c>
      <c r="F55" s="23">
        <v>774</v>
      </c>
      <c r="G55" s="23">
        <v>1237</v>
      </c>
      <c r="H55" s="23">
        <v>974</v>
      </c>
      <c r="I55" s="24"/>
      <c r="J55" s="23"/>
      <c r="K55" s="23"/>
      <c r="L55" s="23"/>
      <c r="M55" s="19"/>
      <c r="N55" s="26"/>
      <c r="O55" s="26"/>
      <c r="P55" s="26"/>
      <c r="Q55" s="20">
        <f>SUM(E55:P55)</f>
        <v>3720</v>
      </c>
    </row>
    <row r="56" spans="1:17" s="12" customFormat="1" ht="16.5" customHeight="1" x14ac:dyDescent="0.2">
      <c r="A56" s="21">
        <v>49</v>
      </c>
      <c r="B56" s="18" t="s">
        <v>17</v>
      </c>
      <c r="C56" s="25" t="s">
        <v>274</v>
      </c>
      <c r="D56" s="22" t="s">
        <v>260</v>
      </c>
      <c r="E56" s="23">
        <v>625</v>
      </c>
      <c r="F56" s="23">
        <v>751</v>
      </c>
      <c r="G56" s="23">
        <v>761</v>
      </c>
      <c r="H56" s="23">
        <v>310</v>
      </c>
      <c r="I56" s="24"/>
      <c r="J56" s="23"/>
      <c r="K56" s="23"/>
      <c r="L56" s="23"/>
      <c r="M56" s="19"/>
      <c r="N56" s="26"/>
      <c r="O56" s="26"/>
      <c r="P56" s="26"/>
      <c r="Q56" s="20">
        <f>SUM(E56:P56)</f>
        <v>2447</v>
      </c>
    </row>
    <row r="57" spans="1:17" s="12" customFormat="1" ht="16.5" customHeight="1" x14ac:dyDescent="0.2">
      <c r="A57" s="21">
        <v>50</v>
      </c>
      <c r="B57" s="18" t="s">
        <v>17</v>
      </c>
      <c r="C57" s="25" t="s">
        <v>275</v>
      </c>
      <c r="D57" s="22" t="s">
        <v>104</v>
      </c>
      <c r="E57" s="23">
        <v>4558</v>
      </c>
      <c r="F57" s="23">
        <v>3737</v>
      </c>
      <c r="G57" s="23">
        <v>3997</v>
      </c>
      <c r="H57" s="23">
        <v>4604</v>
      </c>
      <c r="I57" s="24"/>
      <c r="J57" s="23"/>
      <c r="K57" s="23"/>
      <c r="L57" s="23"/>
      <c r="M57" s="19"/>
      <c r="N57" s="26"/>
      <c r="O57" s="26"/>
      <c r="P57" s="26"/>
      <c r="Q57" s="20">
        <f>SUM(E57:P57)</f>
        <v>16896</v>
      </c>
    </row>
    <row r="58" spans="1:17" s="12" customFormat="1" ht="16.5" customHeight="1" x14ac:dyDescent="0.2">
      <c r="A58" s="21">
        <v>51</v>
      </c>
      <c r="B58" s="18" t="s">
        <v>20</v>
      </c>
      <c r="C58" s="25" t="s">
        <v>274</v>
      </c>
      <c r="D58" s="22" t="s">
        <v>107</v>
      </c>
      <c r="E58" s="23">
        <v>308</v>
      </c>
      <c r="F58" s="23">
        <v>323</v>
      </c>
      <c r="G58" s="23">
        <v>286</v>
      </c>
      <c r="H58" s="23">
        <v>424</v>
      </c>
      <c r="I58" s="24"/>
      <c r="J58" s="23"/>
      <c r="K58" s="23"/>
      <c r="L58" s="23"/>
      <c r="M58" s="19"/>
      <c r="N58" s="26"/>
      <c r="O58" s="26"/>
      <c r="P58" s="26"/>
      <c r="Q58" s="20">
        <f>SUM(E58:P58)</f>
        <v>1341</v>
      </c>
    </row>
    <row r="59" spans="1:17" s="12" customFormat="1" ht="16.5" customHeight="1" x14ac:dyDescent="0.2">
      <c r="A59" s="21">
        <v>52</v>
      </c>
      <c r="B59" s="18" t="s">
        <v>20</v>
      </c>
      <c r="C59" s="25" t="s">
        <v>276</v>
      </c>
      <c r="D59" s="22" t="s">
        <v>284</v>
      </c>
      <c r="E59" s="23">
        <v>1388</v>
      </c>
      <c r="F59" s="23">
        <v>1584</v>
      </c>
      <c r="G59" s="23">
        <v>1687</v>
      </c>
      <c r="H59" s="23">
        <v>840</v>
      </c>
      <c r="I59" s="24"/>
      <c r="J59" s="23"/>
      <c r="K59" s="23"/>
      <c r="L59" s="23"/>
      <c r="M59" s="19"/>
      <c r="N59" s="26"/>
      <c r="O59" s="26"/>
      <c r="P59" s="26"/>
      <c r="Q59" s="20">
        <f>SUM(E59:P59)</f>
        <v>5499</v>
      </c>
    </row>
    <row r="60" spans="1:17" s="12" customFormat="1" ht="16.5" customHeight="1" x14ac:dyDescent="0.2">
      <c r="A60" s="21">
        <v>53</v>
      </c>
      <c r="B60" s="18" t="s">
        <v>20</v>
      </c>
      <c r="C60" s="25" t="s">
        <v>274</v>
      </c>
      <c r="D60" s="22" t="s">
        <v>76</v>
      </c>
      <c r="E60" s="23">
        <v>443</v>
      </c>
      <c r="F60" s="23">
        <v>301</v>
      </c>
      <c r="G60" s="23">
        <v>470</v>
      </c>
      <c r="H60" s="23">
        <v>603</v>
      </c>
      <c r="I60" s="24"/>
      <c r="J60" s="23"/>
      <c r="K60" s="23"/>
      <c r="L60" s="23"/>
      <c r="M60" s="19"/>
      <c r="N60" s="26"/>
      <c r="O60" s="26"/>
      <c r="P60" s="26"/>
      <c r="Q60" s="20">
        <f>SUM(E60:P60)</f>
        <v>1817</v>
      </c>
    </row>
    <row r="61" spans="1:17" s="12" customFormat="1" ht="16.5" customHeight="1" x14ac:dyDescent="0.2">
      <c r="A61" s="21">
        <v>54</v>
      </c>
      <c r="B61" s="18" t="s">
        <v>20</v>
      </c>
      <c r="C61" s="25" t="s">
        <v>274</v>
      </c>
      <c r="D61" s="22" t="s">
        <v>269</v>
      </c>
      <c r="E61" s="23">
        <v>258</v>
      </c>
      <c r="F61" s="23">
        <v>211</v>
      </c>
      <c r="G61" s="23">
        <v>122</v>
      </c>
      <c r="H61" s="23">
        <v>149</v>
      </c>
      <c r="I61" s="24"/>
      <c r="J61" s="23"/>
      <c r="K61" s="23"/>
      <c r="L61" s="23"/>
      <c r="M61" s="19"/>
      <c r="N61" s="26"/>
      <c r="O61" s="26"/>
      <c r="P61" s="26"/>
      <c r="Q61" s="20">
        <f>SUM(E61:P61)</f>
        <v>740</v>
      </c>
    </row>
    <row r="62" spans="1:17" s="12" customFormat="1" ht="16.5" customHeight="1" x14ac:dyDescent="0.2">
      <c r="A62" s="21">
        <v>55</v>
      </c>
      <c r="B62" s="18" t="s">
        <v>20</v>
      </c>
      <c r="C62" s="25" t="s">
        <v>274</v>
      </c>
      <c r="D62" s="22" t="s">
        <v>21</v>
      </c>
      <c r="E62" s="23">
        <v>2185</v>
      </c>
      <c r="F62" s="23">
        <v>1820</v>
      </c>
      <c r="G62" s="23">
        <v>2278</v>
      </c>
      <c r="H62" s="23">
        <v>1669</v>
      </c>
      <c r="I62" s="24"/>
      <c r="J62" s="23"/>
      <c r="K62" s="23"/>
      <c r="L62" s="23"/>
      <c r="M62" s="19"/>
      <c r="N62" s="26"/>
      <c r="O62" s="26"/>
      <c r="P62" s="26"/>
      <c r="Q62" s="20">
        <f>SUM(E62:P62)</f>
        <v>7952</v>
      </c>
    </row>
    <row r="63" spans="1:17" s="12" customFormat="1" ht="16.5" customHeight="1" x14ac:dyDescent="0.2">
      <c r="A63" s="21">
        <v>56</v>
      </c>
      <c r="B63" s="18" t="s">
        <v>20</v>
      </c>
      <c r="C63" s="25" t="s">
        <v>276</v>
      </c>
      <c r="D63" s="22" t="s">
        <v>21</v>
      </c>
      <c r="E63" s="23">
        <v>1502</v>
      </c>
      <c r="F63" s="23">
        <v>1139</v>
      </c>
      <c r="G63" s="23">
        <v>1521</v>
      </c>
      <c r="H63" s="23">
        <v>2037</v>
      </c>
      <c r="I63" s="24"/>
      <c r="J63" s="23"/>
      <c r="K63" s="23"/>
      <c r="L63" s="23"/>
      <c r="M63" s="19"/>
      <c r="N63" s="26"/>
      <c r="O63" s="26"/>
      <c r="P63" s="26"/>
      <c r="Q63" s="20">
        <f>SUM(E63:P63)</f>
        <v>6199</v>
      </c>
    </row>
    <row r="64" spans="1:17" s="12" customFormat="1" ht="16.5" customHeight="1" x14ac:dyDescent="0.2">
      <c r="A64" s="21">
        <v>57</v>
      </c>
      <c r="B64" s="18" t="s">
        <v>20</v>
      </c>
      <c r="C64" s="25" t="s">
        <v>274</v>
      </c>
      <c r="D64" s="22" t="s">
        <v>123</v>
      </c>
      <c r="E64" s="23">
        <v>161</v>
      </c>
      <c r="F64" s="23">
        <v>251</v>
      </c>
      <c r="G64" s="23">
        <v>192</v>
      </c>
      <c r="H64" s="23">
        <v>467</v>
      </c>
      <c r="I64" s="24"/>
      <c r="J64" s="23"/>
      <c r="K64" s="23"/>
      <c r="L64" s="23"/>
      <c r="M64" s="19"/>
      <c r="N64" s="26"/>
      <c r="O64" s="26"/>
      <c r="P64" s="26"/>
      <c r="Q64" s="20">
        <f>SUM(E64:P64)</f>
        <v>1071</v>
      </c>
    </row>
    <row r="65" spans="1:17" s="12" customFormat="1" ht="16.5" customHeight="1" x14ac:dyDescent="0.2">
      <c r="A65" s="21">
        <v>58</v>
      </c>
      <c r="B65" s="18" t="s">
        <v>20</v>
      </c>
      <c r="C65" s="25" t="s">
        <v>274</v>
      </c>
      <c r="D65" s="22" t="s">
        <v>157</v>
      </c>
      <c r="E65" s="23">
        <v>1145</v>
      </c>
      <c r="F65" s="23">
        <v>693</v>
      </c>
      <c r="G65" s="23">
        <v>1097</v>
      </c>
      <c r="H65" s="23">
        <v>867</v>
      </c>
      <c r="I65" s="24"/>
      <c r="J65" s="23"/>
      <c r="K65" s="23"/>
      <c r="L65" s="23"/>
      <c r="M65" s="19"/>
      <c r="N65" s="26"/>
      <c r="O65" s="26"/>
      <c r="P65" s="26"/>
      <c r="Q65" s="20">
        <f>SUM(E65:P65)</f>
        <v>3802</v>
      </c>
    </row>
    <row r="66" spans="1:17" s="12" customFormat="1" ht="16.5" customHeight="1" x14ac:dyDescent="0.2">
      <c r="A66" s="21">
        <v>59</v>
      </c>
      <c r="B66" s="18" t="s">
        <v>20</v>
      </c>
      <c r="C66" s="25" t="s">
        <v>274</v>
      </c>
      <c r="D66" s="22" t="s">
        <v>22</v>
      </c>
      <c r="E66" s="23">
        <v>591</v>
      </c>
      <c r="F66" s="23">
        <v>244</v>
      </c>
      <c r="G66" s="23">
        <v>499</v>
      </c>
      <c r="H66" s="23">
        <v>434</v>
      </c>
      <c r="I66" s="24"/>
      <c r="J66" s="23"/>
      <c r="K66" s="23"/>
      <c r="L66" s="23"/>
      <c r="M66" s="19"/>
      <c r="N66" s="26"/>
      <c r="O66" s="26"/>
      <c r="P66" s="26"/>
      <c r="Q66" s="20">
        <f>SUM(E66:P66)</f>
        <v>1768</v>
      </c>
    </row>
    <row r="67" spans="1:17" s="12" customFormat="1" ht="16.5" customHeight="1" x14ac:dyDescent="0.2">
      <c r="A67" s="21">
        <v>60</v>
      </c>
      <c r="B67" s="18" t="s">
        <v>20</v>
      </c>
      <c r="C67" s="25" t="s">
        <v>274</v>
      </c>
      <c r="D67" s="22" t="s">
        <v>23</v>
      </c>
      <c r="E67" s="23">
        <v>542</v>
      </c>
      <c r="F67" s="23">
        <v>132</v>
      </c>
      <c r="G67" s="23">
        <v>579</v>
      </c>
      <c r="H67" s="23">
        <v>491</v>
      </c>
      <c r="I67" s="24"/>
      <c r="J67" s="23"/>
      <c r="K67" s="23"/>
      <c r="L67" s="23"/>
      <c r="M67" s="19"/>
      <c r="N67" s="26"/>
      <c r="O67" s="26"/>
      <c r="P67" s="26"/>
      <c r="Q67" s="20">
        <f>SUM(E67:P67)</f>
        <v>1744</v>
      </c>
    </row>
    <row r="68" spans="1:17" s="12" customFormat="1" ht="16.5" customHeight="1" x14ac:dyDescent="0.2">
      <c r="A68" s="21">
        <v>61</v>
      </c>
      <c r="B68" s="18" t="s">
        <v>20</v>
      </c>
      <c r="C68" s="25" t="s">
        <v>274</v>
      </c>
      <c r="D68" s="22" t="s">
        <v>148</v>
      </c>
      <c r="E68" s="23">
        <v>359</v>
      </c>
      <c r="F68" s="23">
        <v>323</v>
      </c>
      <c r="G68" s="23">
        <v>176</v>
      </c>
      <c r="H68" s="23">
        <v>547</v>
      </c>
      <c r="I68" s="24"/>
      <c r="J68" s="23"/>
      <c r="K68" s="23"/>
      <c r="L68" s="23"/>
      <c r="M68" s="19"/>
      <c r="N68" s="26"/>
      <c r="O68" s="26"/>
      <c r="P68" s="26"/>
      <c r="Q68" s="20">
        <f>SUM(E68:P68)</f>
        <v>1405</v>
      </c>
    </row>
    <row r="69" spans="1:17" s="12" customFormat="1" ht="16.5" customHeight="1" x14ac:dyDescent="0.2">
      <c r="A69" s="21">
        <v>62</v>
      </c>
      <c r="B69" s="18" t="s">
        <v>20</v>
      </c>
      <c r="C69" s="25" t="s">
        <v>274</v>
      </c>
      <c r="D69" s="22" t="s">
        <v>78</v>
      </c>
      <c r="E69" s="23">
        <v>479</v>
      </c>
      <c r="F69" s="23">
        <v>277</v>
      </c>
      <c r="G69" s="23">
        <v>430</v>
      </c>
      <c r="H69" s="23">
        <v>310</v>
      </c>
      <c r="I69" s="24"/>
      <c r="J69" s="23"/>
      <c r="K69" s="23"/>
      <c r="L69" s="23"/>
      <c r="M69" s="19"/>
      <c r="N69" s="26"/>
      <c r="O69" s="26"/>
      <c r="P69" s="26"/>
      <c r="Q69" s="20">
        <f>SUM(E69:P69)</f>
        <v>1496</v>
      </c>
    </row>
    <row r="70" spans="1:17" s="12" customFormat="1" ht="16.5" customHeight="1" x14ac:dyDescent="0.2">
      <c r="A70" s="21">
        <v>63</v>
      </c>
      <c r="B70" s="18" t="s">
        <v>20</v>
      </c>
      <c r="C70" s="25" t="s">
        <v>274</v>
      </c>
      <c r="D70" s="22" t="s">
        <v>106</v>
      </c>
      <c r="E70" s="23">
        <v>230</v>
      </c>
      <c r="F70" s="23">
        <v>330</v>
      </c>
      <c r="G70" s="23">
        <v>390</v>
      </c>
      <c r="H70" s="23">
        <v>497</v>
      </c>
      <c r="I70" s="24"/>
      <c r="J70" s="23"/>
      <c r="K70" s="23"/>
      <c r="L70" s="23"/>
      <c r="M70" s="19"/>
      <c r="N70" s="26"/>
      <c r="O70" s="26"/>
      <c r="P70" s="26"/>
      <c r="Q70" s="20">
        <f>SUM(E70:P70)</f>
        <v>1447</v>
      </c>
    </row>
    <row r="71" spans="1:17" s="12" customFormat="1" ht="16.5" customHeight="1" x14ac:dyDescent="0.2">
      <c r="A71" s="21">
        <v>64</v>
      </c>
      <c r="B71" s="18" t="s">
        <v>20</v>
      </c>
      <c r="C71" s="25" t="s">
        <v>274</v>
      </c>
      <c r="D71" s="22" t="s">
        <v>270</v>
      </c>
      <c r="E71" s="23">
        <v>304</v>
      </c>
      <c r="F71" s="23">
        <v>451</v>
      </c>
      <c r="G71" s="23">
        <v>619</v>
      </c>
      <c r="H71" s="23">
        <v>492</v>
      </c>
      <c r="I71" s="24"/>
      <c r="J71" s="23"/>
      <c r="K71" s="23"/>
      <c r="L71" s="23"/>
      <c r="M71" s="19"/>
      <c r="N71" s="26"/>
      <c r="O71" s="26"/>
      <c r="P71" s="26"/>
      <c r="Q71" s="20">
        <f>SUM(E71:P71)</f>
        <v>1866</v>
      </c>
    </row>
    <row r="72" spans="1:17" s="12" customFormat="1" ht="16.5" customHeight="1" x14ac:dyDescent="0.2">
      <c r="A72" s="21">
        <v>65</v>
      </c>
      <c r="B72" s="18" t="s">
        <v>24</v>
      </c>
      <c r="C72" s="25" t="s">
        <v>276</v>
      </c>
      <c r="D72" s="22" t="s">
        <v>217</v>
      </c>
      <c r="E72" s="23">
        <v>184</v>
      </c>
      <c r="F72" s="23">
        <v>155</v>
      </c>
      <c r="G72" s="23">
        <v>200</v>
      </c>
      <c r="H72" s="23">
        <v>284</v>
      </c>
      <c r="I72" s="24"/>
      <c r="J72" s="23"/>
      <c r="K72" s="23"/>
      <c r="L72" s="23"/>
      <c r="M72" s="19"/>
      <c r="N72" s="26"/>
      <c r="O72" s="26"/>
      <c r="P72" s="26"/>
      <c r="Q72" s="20">
        <f>SUM(E72:P72)</f>
        <v>823</v>
      </c>
    </row>
    <row r="73" spans="1:17" s="12" customFormat="1" ht="16.5" customHeight="1" x14ac:dyDescent="0.2">
      <c r="A73" s="21">
        <v>66</v>
      </c>
      <c r="B73" s="18" t="s">
        <v>24</v>
      </c>
      <c r="C73" s="25" t="s">
        <v>274</v>
      </c>
      <c r="D73" s="22" t="s">
        <v>121</v>
      </c>
      <c r="E73" s="23">
        <v>224</v>
      </c>
      <c r="F73" s="23">
        <v>144</v>
      </c>
      <c r="G73" s="23">
        <v>281</v>
      </c>
      <c r="H73" s="23">
        <v>291</v>
      </c>
      <c r="I73" s="24"/>
      <c r="J73" s="23"/>
      <c r="K73" s="23"/>
      <c r="L73" s="23"/>
      <c r="M73" s="19"/>
      <c r="N73" s="26"/>
      <c r="O73" s="26"/>
      <c r="P73" s="26"/>
      <c r="Q73" s="20">
        <f>SUM(E73:P73)</f>
        <v>940</v>
      </c>
    </row>
    <row r="74" spans="1:17" s="12" customFormat="1" ht="16.5" customHeight="1" x14ac:dyDescent="0.2">
      <c r="A74" s="21">
        <v>67</v>
      </c>
      <c r="B74" s="18" t="s">
        <v>24</v>
      </c>
      <c r="C74" s="25" t="s">
        <v>274</v>
      </c>
      <c r="D74" s="22" t="s">
        <v>24</v>
      </c>
      <c r="E74" s="23">
        <v>327</v>
      </c>
      <c r="F74" s="23">
        <v>189</v>
      </c>
      <c r="G74" s="23">
        <v>226</v>
      </c>
      <c r="H74" s="23">
        <v>350</v>
      </c>
      <c r="I74" s="24"/>
      <c r="J74" s="23"/>
      <c r="K74" s="23"/>
      <c r="L74" s="23"/>
      <c r="M74" s="19"/>
      <c r="N74" s="26"/>
      <c r="O74" s="26"/>
      <c r="P74" s="26"/>
      <c r="Q74" s="20">
        <f>SUM(E74:P74)</f>
        <v>1092</v>
      </c>
    </row>
    <row r="75" spans="1:17" s="12" customFormat="1" ht="16.5" customHeight="1" x14ac:dyDescent="0.2">
      <c r="A75" s="21">
        <v>68</v>
      </c>
      <c r="B75" s="18" t="s">
        <v>24</v>
      </c>
      <c r="C75" s="25" t="s">
        <v>274</v>
      </c>
      <c r="D75" s="22" t="s">
        <v>138</v>
      </c>
      <c r="E75" s="23">
        <v>124</v>
      </c>
      <c r="F75" s="23">
        <v>252</v>
      </c>
      <c r="G75" s="23">
        <v>289</v>
      </c>
      <c r="H75" s="23">
        <v>333</v>
      </c>
      <c r="I75" s="24"/>
      <c r="J75" s="23"/>
      <c r="K75" s="23"/>
      <c r="L75" s="23"/>
      <c r="M75" s="19"/>
      <c r="N75" s="26"/>
      <c r="O75" s="26"/>
      <c r="P75" s="26"/>
      <c r="Q75" s="20">
        <f>SUM(E75:P75)</f>
        <v>998</v>
      </c>
    </row>
    <row r="76" spans="1:17" s="12" customFormat="1" ht="16.5" customHeight="1" x14ac:dyDescent="0.2">
      <c r="A76" s="21">
        <v>69</v>
      </c>
      <c r="B76" s="18" t="s">
        <v>24</v>
      </c>
      <c r="C76" s="25" t="s">
        <v>274</v>
      </c>
      <c r="D76" s="22" t="s">
        <v>25</v>
      </c>
      <c r="E76" s="23">
        <v>310</v>
      </c>
      <c r="F76" s="23">
        <v>440</v>
      </c>
      <c r="G76" s="23">
        <v>446</v>
      </c>
      <c r="H76" s="23">
        <v>662</v>
      </c>
      <c r="I76" s="24"/>
      <c r="J76" s="23"/>
      <c r="K76" s="23"/>
      <c r="L76" s="23"/>
      <c r="M76" s="19"/>
      <c r="N76" s="26"/>
      <c r="O76" s="26"/>
      <c r="P76" s="26"/>
      <c r="Q76" s="20">
        <f>SUM(E76:P76)</f>
        <v>1858</v>
      </c>
    </row>
    <row r="77" spans="1:17" s="12" customFormat="1" ht="16.5" customHeight="1" x14ac:dyDescent="0.2">
      <c r="A77" s="21">
        <v>70</v>
      </c>
      <c r="B77" s="18" t="s">
        <v>24</v>
      </c>
      <c r="C77" s="25" t="s">
        <v>274</v>
      </c>
      <c r="D77" s="22" t="s">
        <v>167</v>
      </c>
      <c r="E77" s="23">
        <v>267</v>
      </c>
      <c r="F77" s="23">
        <v>221</v>
      </c>
      <c r="G77" s="23">
        <v>469</v>
      </c>
      <c r="H77" s="23">
        <v>328</v>
      </c>
      <c r="I77" s="24"/>
      <c r="J77" s="23"/>
      <c r="K77" s="23"/>
      <c r="L77" s="23"/>
      <c r="M77" s="19"/>
      <c r="N77" s="26"/>
      <c r="O77" s="26"/>
      <c r="P77" s="26"/>
      <c r="Q77" s="20">
        <f>SUM(E77:P77)</f>
        <v>1285</v>
      </c>
    </row>
    <row r="78" spans="1:17" s="12" customFormat="1" ht="16.5" customHeight="1" x14ac:dyDescent="0.2">
      <c r="A78" s="21">
        <v>71</v>
      </c>
      <c r="B78" s="18" t="s">
        <v>24</v>
      </c>
      <c r="C78" s="25" t="s">
        <v>274</v>
      </c>
      <c r="D78" s="22" t="s">
        <v>101</v>
      </c>
      <c r="E78" s="23">
        <v>403</v>
      </c>
      <c r="F78" s="23">
        <v>546</v>
      </c>
      <c r="G78" s="23">
        <v>474</v>
      </c>
      <c r="H78" s="23">
        <v>509</v>
      </c>
      <c r="I78" s="24"/>
      <c r="J78" s="23"/>
      <c r="K78" s="23"/>
      <c r="L78" s="23"/>
      <c r="M78" s="19"/>
      <c r="N78" s="26"/>
      <c r="O78" s="26"/>
      <c r="P78" s="26"/>
      <c r="Q78" s="20">
        <f>SUM(E78:P78)</f>
        <v>1932</v>
      </c>
    </row>
    <row r="79" spans="1:17" s="12" customFormat="1" ht="16.5" customHeight="1" x14ac:dyDescent="0.2">
      <c r="A79" s="21">
        <v>72</v>
      </c>
      <c r="B79" s="18" t="s">
        <v>24</v>
      </c>
      <c r="C79" s="25" t="s">
        <v>276</v>
      </c>
      <c r="D79" s="22" t="s">
        <v>285</v>
      </c>
      <c r="E79" s="23">
        <v>1334</v>
      </c>
      <c r="F79" s="23">
        <v>1132</v>
      </c>
      <c r="G79" s="23">
        <v>1779</v>
      </c>
      <c r="H79" s="23">
        <v>2106</v>
      </c>
      <c r="I79" s="24"/>
      <c r="J79" s="23"/>
      <c r="K79" s="23"/>
      <c r="L79" s="23"/>
      <c r="M79" s="19"/>
      <c r="N79" s="26"/>
      <c r="O79" s="26"/>
      <c r="P79" s="26"/>
      <c r="Q79" s="20">
        <f>SUM(E79:P79)</f>
        <v>6351</v>
      </c>
    </row>
    <row r="80" spans="1:17" s="12" customFormat="1" ht="16.5" customHeight="1" x14ac:dyDescent="0.2">
      <c r="A80" s="21">
        <v>73</v>
      </c>
      <c r="B80" s="18" t="s">
        <v>24</v>
      </c>
      <c r="C80" s="25" t="s">
        <v>274</v>
      </c>
      <c r="D80" s="22" t="s">
        <v>191</v>
      </c>
      <c r="E80" s="23">
        <v>217</v>
      </c>
      <c r="F80" s="23">
        <v>249</v>
      </c>
      <c r="G80" s="23">
        <v>323</v>
      </c>
      <c r="H80" s="23">
        <v>378</v>
      </c>
      <c r="I80" s="24"/>
      <c r="J80" s="23"/>
      <c r="K80" s="23"/>
      <c r="L80" s="23"/>
      <c r="M80" s="19"/>
      <c r="N80" s="26"/>
      <c r="O80" s="26"/>
      <c r="P80" s="26"/>
      <c r="Q80" s="20">
        <f>SUM(E80:P80)</f>
        <v>1167</v>
      </c>
    </row>
    <row r="81" spans="1:17" s="12" customFormat="1" ht="16.5" customHeight="1" x14ac:dyDescent="0.2">
      <c r="A81" s="21">
        <v>74</v>
      </c>
      <c r="B81" s="18" t="s">
        <v>24</v>
      </c>
      <c r="C81" s="25" t="s">
        <v>274</v>
      </c>
      <c r="D81" s="22" t="s">
        <v>117</v>
      </c>
      <c r="E81" s="23">
        <v>1092</v>
      </c>
      <c r="F81" s="23">
        <v>487</v>
      </c>
      <c r="G81" s="23">
        <v>590</v>
      </c>
      <c r="H81" s="23">
        <v>493</v>
      </c>
      <c r="I81" s="24"/>
      <c r="J81" s="23"/>
      <c r="K81" s="23"/>
      <c r="L81" s="23"/>
      <c r="M81" s="19"/>
      <c r="N81" s="26"/>
      <c r="O81" s="26"/>
      <c r="P81" s="26"/>
      <c r="Q81" s="20">
        <f>SUM(E81:P81)</f>
        <v>2662</v>
      </c>
    </row>
    <row r="82" spans="1:17" s="12" customFormat="1" ht="16.5" customHeight="1" x14ac:dyDescent="0.2">
      <c r="A82" s="21">
        <v>75</v>
      </c>
      <c r="B82" s="18" t="s">
        <v>24</v>
      </c>
      <c r="C82" s="25" t="s">
        <v>274</v>
      </c>
      <c r="D82" s="22" t="s">
        <v>82</v>
      </c>
      <c r="E82" s="23">
        <v>2172</v>
      </c>
      <c r="F82" s="23">
        <v>2281</v>
      </c>
      <c r="G82" s="23">
        <v>2296</v>
      </c>
      <c r="H82" s="23">
        <v>2661</v>
      </c>
      <c r="I82" s="24"/>
      <c r="J82" s="23"/>
      <c r="K82" s="23"/>
      <c r="L82" s="23"/>
      <c r="M82" s="19"/>
      <c r="N82" s="26"/>
      <c r="O82" s="26"/>
      <c r="P82" s="26"/>
      <c r="Q82" s="20">
        <f>SUM(E82:P82)</f>
        <v>9410</v>
      </c>
    </row>
    <row r="83" spans="1:17" s="12" customFormat="1" ht="16.5" customHeight="1" x14ac:dyDescent="0.2">
      <c r="A83" s="21">
        <v>76</v>
      </c>
      <c r="B83" s="18" t="s">
        <v>24</v>
      </c>
      <c r="C83" s="25" t="s">
        <v>274</v>
      </c>
      <c r="D83" s="22" t="s">
        <v>184</v>
      </c>
      <c r="E83" s="23">
        <v>654</v>
      </c>
      <c r="F83" s="23">
        <v>382</v>
      </c>
      <c r="G83" s="23">
        <v>428</v>
      </c>
      <c r="H83" s="23">
        <v>549</v>
      </c>
      <c r="I83" s="24"/>
      <c r="J83" s="23"/>
      <c r="K83" s="23"/>
      <c r="L83" s="23"/>
      <c r="M83" s="19"/>
      <c r="N83" s="26"/>
      <c r="O83" s="26"/>
      <c r="P83" s="26"/>
      <c r="Q83" s="20">
        <f>SUM(E83:P83)</f>
        <v>2013</v>
      </c>
    </row>
    <row r="84" spans="1:17" s="12" customFormat="1" ht="16.5" customHeight="1" x14ac:dyDescent="0.2">
      <c r="A84" s="21">
        <v>77</v>
      </c>
      <c r="B84" s="18" t="s">
        <v>24</v>
      </c>
      <c r="C84" s="25" t="s">
        <v>274</v>
      </c>
      <c r="D84" s="22" t="s">
        <v>185</v>
      </c>
      <c r="E84" s="23">
        <v>243</v>
      </c>
      <c r="F84" s="23">
        <v>313</v>
      </c>
      <c r="G84" s="23">
        <v>367</v>
      </c>
      <c r="H84" s="23">
        <v>385</v>
      </c>
      <c r="I84" s="24"/>
      <c r="J84" s="23"/>
      <c r="K84" s="23"/>
      <c r="L84" s="23"/>
      <c r="M84" s="19"/>
      <c r="N84" s="26"/>
      <c r="O84" s="26"/>
      <c r="P84" s="26"/>
      <c r="Q84" s="20">
        <f>SUM(E84:P84)</f>
        <v>1308</v>
      </c>
    </row>
    <row r="85" spans="1:17" s="12" customFormat="1" ht="16.5" customHeight="1" x14ac:dyDescent="0.2">
      <c r="A85" s="21">
        <v>78</v>
      </c>
      <c r="B85" s="18" t="s">
        <v>24</v>
      </c>
      <c r="C85" s="25" t="s">
        <v>274</v>
      </c>
      <c r="D85" s="22" t="s">
        <v>218</v>
      </c>
      <c r="E85" s="23">
        <v>100</v>
      </c>
      <c r="F85" s="23">
        <v>129</v>
      </c>
      <c r="G85" s="23">
        <v>168</v>
      </c>
      <c r="H85" s="23">
        <v>229</v>
      </c>
      <c r="I85" s="24"/>
      <c r="J85" s="23"/>
      <c r="K85" s="23"/>
      <c r="L85" s="23"/>
      <c r="M85" s="19"/>
      <c r="N85" s="26"/>
      <c r="O85" s="26"/>
      <c r="P85" s="26"/>
      <c r="Q85" s="20">
        <f>SUM(E85:P85)</f>
        <v>626</v>
      </c>
    </row>
    <row r="86" spans="1:17" s="12" customFormat="1" ht="16.5" customHeight="1" x14ac:dyDescent="0.2">
      <c r="A86" s="21">
        <v>79</v>
      </c>
      <c r="B86" s="18" t="s">
        <v>24</v>
      </c>
      <c r="C86" s="25" t="s">
        <v>274</v>
      </c>
      <c r="D86" s="22" t="s">
        <v>234</v>
      </c>
      <c r="E86" s="23">
        <v>258</v>
      </c>
      <c r="F86" s="23">
        <v>316</v>
      </c>
      <c r="G86" s="23">
        <v>296</v>
      </c>
      <c r="H86" s="23">
        <v>354</v>
      </c>
      <c r="I86" s="24"/>
      <c r="J86" s="23"/>
      <c r="K86" s="23"/>
      <c r="L86" s="23"/>
      <c r="M86" s="19"/>
      <c r="N86" s="26"/>
      <c r="O86" s="26"/>
      <c r="P86" s="26"/>
      <c r="Q86" s="20">
        <f>SUM(E86:P86)</f>
        <v>1224</v>
      </c>
    </row>
    <row r="87" spans="1:17" s="12" customFormat="1" ht="16.5" customHeight="1" x14ac:dyDescent="0.2">
      <c r="A87" s="21">
        <v>80</v>
      </c>
      <c r="B87" s="18" t="s">
        <v>26</v>
      </c>
      <c r="C87" s="25" t="s">
        <v>275</v>
      </c>
      <c r="D87" s="22" t="s">
        <v>26</v>
      </c>
      <c r="E87" s="23">
        <v>1654</v>
      </c>
      <c r="F87" s="23">
        <v>718</v>
      </c>
      <c r="G87" s="23">
        <v>1399</v>
      </c>
      <c r="H87" s="23">
        <v>2067</v>
      </c>
      <c r="I87" s="24"/>
      <c r="J87" s="23"/>
      <c r="K87" s="23"/>
      <c r="L87" s="23"/>
      <c r="M87" s="19"/>
      <c r="N87" s="26"/>
      <c r="O87" s="26"/>
      <c r="P87" s="26"/>
      <c r="Q87" s="20">
        <f>SUM(E87:P87)</f>
        <v>5838</v>
      </c>
    </row>
    <row r="88" spans="1:17" s="12" customFormat="1" ht="16.5" customHeight="1" x14ac:dyDescent="0.2">
      <c r="A88" s="21">
        <v>81</v>
      </c>
      <c r="B88" s="18" t="s">
        <v>26</v>
      </c>
      <c r="C88" s="25" t="s">
        <v>274</v>
      </c>
      <c r="D88" s="22" t="s">
        <v>207</v>
      </c>
      <c r="E88" s="23">
        <v>1030</v>
      </c>
      <c r="F88" s="23">
        <v>720</v>
      </c>
      <c r="G88" s="23">
        <v>1153</v>
      </c>
      <c r="H88" s="23">
        <v>1555</v>
      </c>
      <c r="I88" s="24"/>
      <c r="J88" s="23"/>
      <c r="K88" s="23"/>
      <c r="L88" s="23"/>
      <c r="M88" s="19"/>
      <c r="N88" s="26"/>
      <c r="O88" s="26"/>
      <c r="P88" s="26"/>
      <c r="Q88" s="20">
        <f>SUM(E88:P88)</f>
        <v>4458</v>
      </c>
    </row>
    <row r="89" spans="1:17" s="12" customFormat="1" ht="16.5" customHeight="1" x14ac:dyDescent="0.2">
      <c r="A89" s="21">
        <v>82</v>
      </c>
      <c r="B89" s="18" t="s">
        <v>26</v>
      </c>
      <c r="C89" s="25" t="s">
        <v>276</v>
      </c>
      <c r="D89" s="22" t="s">
        <v>286</v>
      </c>
      <c r="E89" s="23">
        <v>829</v>
      </c>
      <c r="F89" s="23">
        <v>1187</v>
      </c>
      <c r="G89" s="23">
        <v>1141</v>
      </c>
      <c r="H89" s="23">
        <v>1624</v>
      </c>
      <c r="I89" s="24"/>
      <c r="J89" s="23"/>
      <c r="K89" s="23"/>
      <c r="L89" s="23"/>
      <c r="M89" s="19"/>
      <c r="N89" s="26"/>
      <c r="O89" s="26"/>
      <c r="P89" s="26"/>
      <c r="Q89" s="20">
        <f>SUM(E89:P89)</f>
        <v>4781</v>
      </c>
    </row>
    <row r="90" spans="1:17" s="12" customFormat="1" ht="16.5" customHeight="1" x14ac:dyDescent="0.2">
      <c r="A90" s="21">
        <v>83</v>
      </c>
      <c r="B90" s="18" t="s">
        <v>26</v>
      </c>
      <c r="C90" s="25" t="s">
        <v>274</v>
      </c>
      <c r="D90" s="22" t="s">
        <v>142</v>
      </c>
      <c r="E90" s="23">
        <v>1012</v>
      </c>
      <c r="F90" s="23">
        <v>1055</v>
      </c>
      <c r="G90" s="23">
        <v>802</v>
      </c>
      <c r="H90" s="23">
        <v>924</v>
      </c>
      <c r="I90" s="24"/>
      <c r="J90" s="23"/>
      <c r="K90" s="23"/>
      <c r="L90" s="23"/>
      <c r="M90" s="19"/>
      <c r="N90" s="26"/>
      <c r="O90" s="26"/>
      <c r="P90" s="26"/>
      <c r="Q90" s="20">
        <f>SUM(E90:P90)</f>
        <v>3793</v>
      </c>
    </row>
    <row r="91" spans="1:17" s="12" customFormat="1" ht="16.5" customHeight="1" x14ac:dyDescent="0.2">
      <c r="A91" s="21">
        <v>84</v>
      </c>
      <c r="B91" s="18" t="s">
        <v>26</v>
      </c>
      <c r="C91" s="25" t="s">
        <v>274</v>
      </c>
      <c r="D91" s="22" t="s">
        <v>113</v>
      </c>
      <c r="E91" s="23">
        <v>1091</v>
      </c>
      <c r="F91" s="23">
        <v>743</v>
      </c>
      <c r="G91" s="23">
        <v>866</v>
      </c>
      <c r="H91" s="23">
        <v>901</v>
      </c>
      <c r="I91" s="24"/>
      <c r="J91" s="23"/>
      <c r="K91" s="23"/>
      <c r="L91" s="23"/>
      <c r="M91" s="19"/>
      <c r="N91" s="26"/>
      <c r="O91" s="26"/>
      <c r="P91" s="26"/>
      <c r="Q91" s="20">
        <f>SUM(E91:P91)</f>
        <v>3601</v>
      </c>
    </row>
    <row r="92" spans="1:17" s="12" customFormat="1" ht="16.5" customHeight="1" x14ac:dyDescent="0.2">
      <c r="A92" s="21">
        <v>85</v>
      </c>
      <c r="B92" s="18" t="s">
        <v>27</v>
      </c>
      <c r="C92" s="25" t="s">
        <v>274</v>
      </c>
      <c r="D92" s="22" t="s">
        <v>220</v>
      </c>
      <c r="E92" s="23">
        <v>500</v>
      </c>
      <c r="F92" s="23">
        <v>500</v>
      </c>
      <c r="G92" s="23">
        <v>756</v>
      </c>
      <c r="H92" s="23">
        <v>923</v>
      </c>
      <c r="I92" s="24"/>
      <c r="J92" s="23"/>
      <c r="K92" s="23"/>
      <c r="L92" s="23"/>
      <c r="M92" s="19"/>
      <c r="N92" s="26"/>
      <c r="O92" s="26"/>
      <c r="P92" s="26"/>
      <c r="Q92" s="20">
        <f>SUM(E92:P92)</f>
        <v>2679</v>
      </c>
    </row>
    <row r="93" spans="1:17" s="12" customFormat="1" ht="16.5" customHeight="1" x14ac:dyDescent="0.2">
      <c r="A93" s="21">
        <v>86</v>
      </c>
      <c r="B93" s="18" t="s">
        <v>27</v>
      </c>
      <c r="C93" s="25" t="s">
        <v>274</v>
      </c>
      <c r="D93" s="22" t="s">
        <v>131</v>
      </c>
      <c r="E93" s="23">
        <v>976</v>
      </c>
      <c r="F93" s="23">
        <v>718</v>
      </c>
      <c r="G93" s="23">
        <v>672</v>
      </c>
      <c r="H93" s="23">
        <v>885</v>
      </c>
      <c r="I93" s="24"/>
      <c r="J93" s="23"/>
      <c r="K93" s="23"/>
      <c r="L93" s="23"/>
      <c r="M93" s="19"/>
      <c r="N93" s="26"/>
      <c r="O93" s="26"/>
      <c r="P93" s="26"/>
      <c r="Q93" s="20">
        <f>SUM(E93:P93)</f>
        <v>3251</v>
      </c>
    </row>
    <row r="94" spans="1:17" s="12" customFormat="1" ht="16.5" customHeight="1" x14ac:dyDescent="0.2">
      <c r="A94" s="21">
        <v>87</v>
      </c>
      <c r="B94" s="18" t="s">
        <v>27</v>
      </c>
      <c r="C94" s="25" t="s">
        <v>274</v>
      </c>
      <c r="D94" s="22" t="s">
        <v>149</v>
      </c>
      <c r="E94" s="23">
        <v>1513</v>
      </c>
      <c r="F94" s="23">
        <v>611</v>
      </c>
      <c r="G94" s="23">
        <v>1050</v>
      </c>
      <c r="H94" s="23">
        <v>1195</v>
      </c>
      <c r="I94" s="24"/>
      <c r="J94" s="23"/>
      <c r="K94" s="23"/>
      <c r="L94" s="23"/>
      <c r="M94" s="19"/>
      <c r="N94" s="26"/>
      <c r="O94" s="26"/>
      <c r="P94" s="26"/>
      <c r="Q94" s="20">
        <f>SUM(E94:P94)</f>
        <v>4369</v>
      </c>
    </row>
    <row r="95" spans="1:17" s="12" customFormat="1" ht="16.5" customHeight="1" x14ac:dyDescent="0.2">
      <c r="A95" s="21">
        <v>88</v>
      </c>
      <c r="B95" s="18" t="s">
        <v>27</v>
      </c>
      <c r="C95" s="25" t="s">
        <v>274</v>
      </c>
      <c r="D95" s="22" t="s">
        <v>179</v>
      </c>
      <c r="E95" s="23">
        <v>948</v>
      </c>
      <c r="F95" s="23">
        <v>387</v>
      </c>
      <c r="G95" s="23">
        <v>1132</v>
      </c>
      <c r="H95" s="23">
        <v>1161</v>
      </c>
      <c r="I95" s="24"/>
      <c r="J95" s="23"/>
      <c r="K95" s="23"/>
      <c r="L95" s="23"/>
      <c r="M95" s="19"/>
      <c r="N95" s="26"/>
      <c r="O95" s="26"/>
      <c r="P95" s="26"/>
      <c r="Q95" s="20">
        <f>SUM(E95:P95)</f>
        <v>3628</v>
      </c>
    </row>
    <row r="96" spans="1:17" s="12" customFormat="1" ht="16.5" customHeight="1" x14ac:dyDescent="0.2">
      <c r="A96" s="21">
        <v>89</v>
      </c>
      <c r="B96" s="18" t="s">
        <v>27</v>
      </c>
      <c r="C96" s="25" t="s">
        <v>274</v>
      </c>
      <c r="D96" s="22" t="s">
        <v>192</v>
      </c>
      <c r="E96" s="23">
        <v>298</v>
      </c>
      <c r="F96" s="23">
        <v>171</v>
      </c>
      <c r="G96" s="23">
        <v>198</v>
      </c>
      <c r="H96" s="23">
        <v>335</v>
      </c>
      <c r="I96" s="24"/>
      <c r="J96" s="23"/>
      <c r="K96" s="23"/>
      <c r="L96" s="23"/>
      <c r="M96" s="19"/>
      <c r="N96" s="26"/>
      <c r="O96" s="26"/>
      <c r="P96" s="26"/>
      <c r="Q96" s="20">
        <f>SUM(E96:P96)</f>
        <v>1002</v>
      </c>
    </row>
    <row r="97" spans="1:17" s="12" customFormat="1" ht="16.5" customHeight="1" x14ac:dyDescent="0.2">
      <c r="A97" s="21">
        <v>90</v>
      </c>
      <c r="B97" s="18" t="s">
        <v>27</v>
      </c>
      <c r="C97" s="25" t="s">
        <v>274</v>
      </c>
      <c r="D97" s="22" t="s">
        <v>27</v>
      </c>
      <c r="E97" s="23">
        <v>2263</v>
      </c>
      <c r="F97" s="23">
        <v>2323</v>
      </c>
      <c r="G97" s="23">
        <v>2528</v>
      </c>
      <c r="H97" s="23">
        <v>2810</v>
      </c>
      <c r="I97" s="24"/>
      <c r="J97" s="23"/>
      <c r="K97" s="23"/>
      <c r="L97" s="23"/>
      <c r="M97" s="19"/>
      <c r="N97" s="26"/>
      <c r="O97" s="26"/>
      <c r="P97" s="26"/>
      <c r="Q97" s="20">
        <f>SUM(E97:P97)</f>
        <v>9924</v>
      </c>
    </row>
    <row r="98" spans="1:17" s="12" customFormat="1" ht="16.5" customHeight="1" x14ac:dyDescent="0.2">
      <c r="A98" s="21">
        <v>91</v>
      </c>
      <c r="B98" s="18" t="s">
        <v>27</v>
      </c>
      <c r="C98" s="25" t="s">
        <v>276</v>
      </c>
      <c r="D98" s="22" t="s">
        <v>287</v>
      </c>
      <c r="E98" s="23">
        <v>1444</v>
      </c>
      <c r="F98" s="23">
        <v>1351</v>
      </c>
      <c r="G98" s="23">
        <v>1650</v>
      </c>
      <c r="H98" s="23">
        <v>1380</v>
      </c>
      <c r="I98" s="24"/>
      <c r="J98" s="23"/>
      <c r="K98" s="23"/>
      <c r="L98" s="23"/>
      <c r="M98" s="19"/>
      <c r="N98" s="26"/>
      <c r="O98" s="26"/>
      <c r="P98" s="26"/>
      <c r="Q98" s="20">
        <f>SUM(E98:P98)</f>
        <v>5825</v>
      </c>
    </row>
    <row r="99" spans="1:17" s="12" customFormat="1" ht="16.5" customHeight="1" x14ac:dyDescent="0.2">
      <c r="A99" s="21">
        <v>92</v>
      </c>
      <c r="B99" s="18" t="s">
        <v>27</v>
      </c>
      <c r="C99" s="25" t="s">
        <v>274</v>
      </c>
      <c r="D99" s="22" t="s">
        <v>205</v>
      </c>
      <c r="E99" s="23">
        <v>462</v>
      </c>
      <c r="F99" s="23">
        <v>657</v>
      </c>
      <c r="G99" s="23">
        <v>349</v>
      </c>
      <c r="H99" s="23">
        <v>491</v>
      </c>
      <c r="I99" s="24"/>
      <c r="J99" s="23"/>
      <c r="K99" s="23"/>
      <c r="L99" s="23"/>
      <c r="M99" s="19"/>
      <c r="N99" s="26"/>
      <c r="O99" s="26"/>
      <c r="P99" s="26"/>
      <c r="Q99" s="20">
        <f>SUM(E99:P99)</f>
        <v>1959</v>
      </c>
    </row>
    <row r="100" spans="1:17" s="12" customFormat="1" ht="16.5" customHeight="1" x14ac:dyDescent="0.2">
      <c r="A100" s="21">
        <v>93</v>
      </c>
      <c r="B100" s="18" t="s">
        <v>27</v>
      </c>
      <c r="C100" s="25" t="s">
        <v>274</v>
      </c>
      <c r="D100" s="22" t="s">
        <v>109</v>
      </c>
      <c r="E100" s="23">
        <v>499</v>
      </c>
      <c r="F100" s="23">
        <v>282</v>
      </c>
      <c r="G100" s="23">
        <v>508</v>
      </c>
      <c r="H100" s="23">
        <v>306</v>
      </c>
      <c r="I100" s="24"/>
      <c r="J100" s="23"/>
      <c r="K100" s="23"/>
      <c r="L100" s="23"/>
      <c r="M100" s="19"/>
      <c r="N100" s="26"/>
      <c r="O100" s="26"/>
      <c r="P100" s="26"/>
      <c r="Q100" s="20">
        <f>SUM(E100:P100)</f>
        <v>1595</v>
      </c>
    </row>
    <row r="101" spans="1:17" s="12" customFormat="1" ht="16.5" customHeight="1" x14ac:dyDescent="0.2">
      <c r="A101" s="21">
        <v>94</v>
      </c>
      <c r="B101" s="18" t="s">
        <v>27</v>
      </c>
      <c r="C101" s="25" t="s">
        <v>274</v>
      </c>
      <c r="D101" s="22" t="s">
        <v>28</v>
      </c>
      <c r="E101" s="23">
        <v>791</v>
      </c>
      <c r="F101" s="23">
        <v>831</v>
      </c>
      <c r="G101" s="23">
        <v>466</v>
      </c>
      <c r="H101" s="23">
        <v>683</v>
      </c>
      <c r="I101" s="24"/>
      <c r="J101" s="23"/>
      <c r="K101" s="23"/>
      <c r="L101" s="23"/>
      <c r="M101" s="19"/>
      <c r="N101" s="26"/>
      <c r="O101" s="26"/>
      <c r="P101" s="26"/>
      <c r="Q101" s="20">
        <f>SUM(E101:P101)</f>
        <v>2771</v>
      </c>
    </row>
    <row r="102" spans="1:17" s="12" customFormat="1" ht="16.5" customHeight="1" x14ac:dyDescent="0.2">
      <c r="A102" s="21">
        <v>95</v>
      </c>
      <c r="B102" s="18" t="s">
        <v>27</v>
      </c>
      <c r="C102" s="25" t="s">
        <v>274</v>
      </c>
      <c r="D102" s="22" t="s">
        <v>244</v>
      </c>
      <c r="E102" s="23">
        <v>1019</v>
      </c>
      <c r="F102" s="23">
        <v>465</v>
      </c>
      <c r="G102" s="23">
        <v>807</v>
      </c>
      <c r="H102" s="23">
        <v>782</v>
      </c>
      <c r="I102" s="24"/>
      <c r="J102" s="23"/>
      <c r="K102" s="23"/>
      <c r="L102" s="23"/>
      <c r="M102" s="19"/>
      <c r="N102" s="26"/>
      <c r="O102" s="26"/>
      <c r="P102" s="26"/>
      <c r="Q102" s="20">
        <f>SUM(E102:P102)</f>
        <v>3073</v>
      </c>
    </row>
    <row r="103" spans="1:17" s="12" customFormat="1" ht="16.5" customHeight="1" x14ac:dyDescent="0.2">
      <c r="A103" s="21">
        <v>96</v>
      </c>
      <c r="B103" s="18" t="s">
        <v>27</v>
      </c>
      <c r="C103" s="25" t="s">
        <v>274</v>
      </c>
      <c r="D103" s="22" t="s">
        <v>169</v>
      </c>
      <c r="E103" s="23">
        <v>904</v>
      </c>
      <c r="F103" s="23">
        <v>334</v>
      </c>
      <c r="G103" s="23">
        <v>834</v>
      </c>
      <c r="H103" s="23">
        <v>867</v>
      </c>
      <c r="I103" s="24"/>
      <c r="J103" s="23"/>
      <c r="K103" s="23"/>
      <c r="L103" s="23"/>
      <c r="M103" s="19"/>
      <c r="N103" s="26"/>
      <c r="O103" s="26"/>
      <c r="P103" s="26"/>
      <c r="Q103" s="20">
        <f>SUM(E103:P103)</f>
        <v>2939</v>
      </c>
    </row>
    <row r="104" spans="1:17" s="12" customFormat="1" ht="16.5" customHeight="1" x14ac:dyDescent="0.2">
      <c r="A104" s="21">
        <v>97</v>
      </c>
      <c r="B104" s="18" t="s">
        <v>27</v>
      </c>
      <c r="C104" s="25" t="s">
        <v>274</v>
      </c>
      <c r="D104" s="22" t="s">
        <v>134</v>
      </c>
      <c r="E104" s="23">
        <v>716</v>
      </c>
      <c r="F104" s="23">
        <v>593</v>
      </c>
      <c r="G104" s="23">
        <v>453</v>
      </c>
      <c r="H104" s="23">
        <v>322</v>
      </c>
      <c r="I104" s="24"/>
      <c r="J104" s="23"/>
      <c r="K104" s="23"/>
      <c r="L104" s="23"/>
      <c r="M104" s="19"/>
      <c r="N104" s="26"/>
      <c r="O104" s="26"/>
      <c r="P104" s="26"/>
      <c r="Q104" s="20">
        <f>SUM(E104:P104)</f>
        <v>2084</v>
      </c>
    </row>
    <row r="105" spans="1:17" s="12" customFormat="1" ht="16.5" customHeight="1" x14ac:dyDescent="0.2">
      <c r="A105" s="21">
        <v>98</v>
      </c>
      <c r="B105" s="18" t="s">
        <v>27</v>
      </c>
      <c r="C105" s="25" t="s">
        <v>274</v>
      </c>
      <c r="D105" s="22" t="s">
        <v>135</v>
      </c>
      <c r="E105" s="23">
        <v>1176</v>
      </c>
      <c r="F105" s="23">
        <v>335</v>
      </c>
      <c r="G105" s="23">
        <v>767</v>
      </c>
      <c r="H105" s="23">
        <v>1022</v>
      </c>
      <c r="I105" s="24"/>
      <c r="J105" s="23"/>
      <c r="K105" s="23"/>
      <c r="L105" s="23"/>
      <c r="M105" s="19"/>
      <c r="N105" s="26"/>
      <c r="O105" s="26"/>
      <c r="P105" s="26"/>
      <c r="Q105" s="20">
        <f>SUM(E105:P105)</f>
        <v>3300</v>
      </c>
    </row>
    <row r="106" spans="1:17" s="12" customFormat="1" ht="16.5" customHeight="1" x14ac:dyDescent="0.2">
      <c r="A106" s="21">
        <v>99</v>
      </c>
      <c r="B106" s="18" t="s">
        <v>27</v>
      </c>
      <c r="C106" s="25" t="s">
        <v>274</v>
      </c>
      <c r="D106" s="22" t="s">
        <v>186</v>
      </c>
      <c r="E106" s="23">
        <v>665</v>
      </c>
      <c r="F106" s="23">
        <v>805</v>
      </c>
      <c r="G106" s="23">
        <v>758</v>
      </c>
      <c r="H106" s="23">
        <v>1079</v>
      </c>
      <c r="I106" s="24"/>
      <c r="J106" s="23"/>
      <c r="K106" s="23"/>
      <c r="L106" s="23"/>
      <c r="M106" s="19"/>
      <c r="N106" s="26"/>
      <c r="O106" s="26"/>
      <c r="P106" s="26"/>
      <c r="Q106" s="20">
        <f>SUM(E106:P106)</f>
        <v>3307</v>
      </c>
    </row>
    <row r="107" spans="1:17" s="12" customFormat="1" ht="16.5" customHeight="1" x14ac:dyDescent="0.2">
      <c r="A107" s="21">
        <v>100</v>
      </c>
      <c r="B107" s="18" t="s">
        <v>27</v>
      </c>
      <c r="C107" s="25" t="s">
        <v>274</v>
      </c>
      <c r="D107" s="22" t="s">
        <v>267</v>
      </c>
      <c r="E107" s="23">
        <v>670</v>
      </c>
      <c r="F107" s="23">
        <v>455</v>
      </c>
      <c r="G107" s="23">
        <v>444</v>
      </c>
      <c r="H107" s="23">
        <v>633</v>
      </c>
      <c r="I107" s="24"/>
      <c r="J107" s="23"/>
      <c r="K107" s="23"/>
      <c r="L107" s="23"/>
      <c r="M107" s="19"/>
      <c r="N107" s="26"/>
      <c r="O107" s="26"/>
      <c r="P107" s="26"/>
      <c r="Q107" s="20">
        <f>SUM(E107:P107)</f>
        <v>2202</v>
      </c>
    </row>
    <row r="108" spans="1:17" s="12" customFormat="1" ht="16.5" customHeight="1" x14ac:dyDescent="0.2">
      <c r="A108" s="21">
        <v>101</v>
      </c>
      <c r="B108" s="18" t="s">
        <v>27</v>
      </c>
      <c r="C108" s="25" t="s">
        <v>274</v>
      </c>
      <c r="D108" s="22" t="s">
        <v>255</v>
      </c>
      <c r="E108" s="23">
        <v>624</v>
      </c>
      <c r="F108" s="23">
        <v>381</v>
      </c>
      <c r="G108" s="23">
        <v>503</v>
      </c>
      <c r="H108" s="23">
        <v>430</v>
      </c>
      <c r="I108" s="24"/>
      <c r="J108" s="23"/>
      <c r="K108" s="23"/>
      <c r="L108" s="23"/>
      <c r="M108" s="19"/>
      <c r="N108" s="26"/>
      <c r="O108" s="26"/>
      <c r="P108" s="26"/>
      <c r="Q108" s="20">
        <f>SUM(E108:P108)</f>
        <v>1938</v>
      </c>
    </row>
    <row r="109" spans="1:17" s="12" customFormat="1" ht="16.5" customHeight="1" x14ac:dyDescent="0.2">
      <c r="A109" s="21">
        <v>102</v>
      </c>
      <c r="B109" s="18" t="s">
        <v>27</v>
      </c>
      <c r="C109" s="25" t="s">
        <v>274</v>
      </c>
      <c r="D109" s="22" t="s">
        <v>29</v>
      </c>
      <c r="E109" s="23">
        <v>300</v>
      </c>
      <c r="F109" s="23">
        <v>261</v>
      </c>
      <c r="G109" s="23">
        <v>294</v>
      </c>
      <c r="H109" s="23">
        <v>377</v>
      </c>
      <c r="I109" s="24"/>
      <c r="J109" s="23"/>
      <c r="K109" s="23"/>
      <c r="L109" s="23"/>
      <c r="M109" s="19"/>
      <c r="N109" s="26"/>
      <c r="O109" s="26"/>
      <c r="P109" s="26"/>
      <c r="Q109" s="20">
        <f>SUM(E109:P109)</f>
        <v>1232</v>
      </c>
    </row>
    <row r="110" spans="1:17" s="12" customFormat="1" ht="16.5" customHeight="1" x14ac:dyDescent="0.2">
      <c r="A110" s="21">
        <v>103</v>
      </c>
      <c r="B110" s="18" t="s">
        <v>27</v>
      </c>
      <c r="C110" s="25" t="s">
        <v>276</v>
      </c>
      <c r="D110" s="22" t="s">
        <v>29</v>
      </c>
      <c r="E110" s="23">
        <v>1565</v>
      </c>
      <c r="F110" s="23">
        <v>1258</v>
      </c>
      <c r="G110" s="23">
        <v>1705</v>
      </c>
      <c r="H110" s="23">
        <v>1292</v>
      </c>
      <c r="I110" s="24"/>
      <c r="J110" s="23"/>
      <c r="K110" s="23"/>
      <c r="L110" s="23"/>
      <c r="M110" s="19"/>
      <c r="N110" s="26"/>
      <c r="O110" s="26"/>
      <c r="P110" s="26"/>
      <c r="Q110" s="20">
        <f>SUM(E110:P110)</f>
        <v>5820</v>
      </c>
    </row>
    <row r="111" spans="1:17" s="12" customFormat="1" ht="16.5" customHeight="1" x14ac:dyDescent="0.2">
      <c r="A111" s="21">
        <v>104</v>
      </c>
      <c r="B111" s="18" t="s">
        <v>27</v>
      </c>
      <c r="C111" s="25" t="s">
        <v>274</v>
      </c>
      <c r="D111" s="22" t="s">
        <v>125</v>
      </c>
      <c r="E111" s="23">
        <v>404</v>
      </c>
      <c r="F111" s="23">
        <v>374</v>
      </c>
      <c r="G111" s="23">
        <v>226</v>
      </c>
      <c r="H111" s="23">
        <v>538</v>
      </c>
      <c r="I111" s="24"/>
      <c r="J111" s="23"/>
      <c r="K111" s="23"/>
      <c r="L111" s="23"/>
      <c r="M111" s="19"/>
      <c r="N111" s="26"/>
      <c r="O111" s="26"/>
      <c r="P111" s="26"/>
      <c r="Q111" s="20">
        <f>SUM(E111:P111)</f>
        <v>1542</v>
      </c>
    </row>
    <row r="112" spans="1:17" s="12" customFormat="1" ht="16.5" customHeight="1" x14ac:dyDescent="0.2">
      <c r="A112" s="21">
        <v>105</v>
      </c>
      <c r="B112" s="18" t="s">
        <v>30</v>
      </c>
      <c r="C112" s="25" t="s">
        <v>274</v>
      </c>
      <c r="D112" s="22" t="s">
        <v>31</v>
      </c>
      <c r="E112" s="23">
        <v>539</v>
      </c>
      <c r="F112" s="23">
        <v>286</v>
      </c>
      <c r="G112" s="23">
        <v>517</v>
      </c>
      <c r="H112" s="23">
        <v>591</v>
      </c>
      <c r="I112" s="24"/>
      <c r="J112" s="23"/>
      <c r="K112" s="23"/>
      <c r="L112" s="23"/>
      <c r="M112" s="19"/>
      <c r="N112" s="26"/>
      <c r="O112" s="26"/>
      <c r="P112" s="26"/>
      <c r="Q112" s="20">
        <f>SUM(E112:P112)</f>
        <v>1933</v>
      </c>
    </row>
    <row r="113" spans="1:17" s="12" customFormat="1" ht="16.5" customHeight="1" x14ac:dyDescent="0.2">
      <c r="A113" s="21">
        <v>106</v>
      </c>
      <c r="B113" s="18" t="s">
        <v>30</v>
      </c>
      <c r="C113" s="25" t="s">
        <v>274</v>
      </c>
      <c r="D113" s="22" t="s">
        <v>93</v>
      </c>
      <c r="E113" s="23">
        <v>488</v>
      </c>
      <c r="F113" s="23">
        <v>454</v>
      </c>
      <c r="G113" s="23">
        <v>450</v>
      </c>
      <c r="H113" s="23">
        <v>557</v>
      </c>
      <c r="I113" s="24"/>
      <c r="J113" s="23"/>
      <c r="K113" s="23"/>
      <c r="L113" s="23"/>
      <c r="M113" s="19"/>
      <c r="N113" s="26"/>
      <c r="O113" s="26"/>
      <c r="P113" s="26"/>
      <c r="Q113" s="20">
        <f>SUM(E113:P113)</f>
        <v>1949</v>
      </c>
    </row>
    <row r="114" spans="1:17" s="12" customFormat="1" ht="16.5" customHeight="1" x14ac:dyDescent="0.2">
      <c r="A114" s="21">
        <v>107</v>
      </c>
      <c r="B114" s="18" t="s">
        <v>30</v>
      </c>
      <c r="C114" s="25" t="s">
        <v>274</v>
      </c>
      <c r="D114" s="22" t="s">
        <v>193</v>
      </c>
      <c r="E114" s="23">
        <v>346</v>
      </c>
      <c r="F114" s="23">
        <v>687</v>
      </c>
      <c r="G114" s="23">
        <v>270</v>
      </c>
      <c r="H114" s="23">
        <v>616</v>
      </c>
      <c r="I114" s="24"/>
      <c r="J114" s="23"/>
      <c r="K114" s="23"/>
      <c r="L114" s="23"/>
      <c r="M114" s="19"/>
      <c r="N114" s="26"/>
      <c r="O114" s="26"/>
      <c r="P114" s="26"/>
      <c r="Q114" s="20">
        <f>SUM(E114:P114)</f>
        <v>1919</v>
      </c>
    </row>
    <row r="115" spans="1:17" s="12" customFormat="1" ht="16.5" customHeight="1" x14ac:dyDescent="0.2">
      <c r="A115" s="21">
        <v>108</v>
      </c>
      <c r="B115" s="18" t="s">
        <v>30</v>
      </c>
      <c r="C115" s="25" t="s">
        <v>274</v>
      </c>
      <c r="D115" s="22" t="s">
        <v>32</v>
      </c>
      <c r="E115" s="23">
        <v>219</v>
      </c>
      <c r="F115" s="23">
        <v>353</v>
      </c>
      <c r="G115" s="23">
        <v>373</v>
      </c>
      <c r="H115" s="23">
        <v>765</v>
      </c>
      <c r="I115" s="24"/>
      <c r="J115" s="23"/>
      <c r="K115" s="23"/>
      <c r="L115" s="23"/>
      <c r="M115" s="19"/>
      <c r="N115" s="26"/>
      <c r="O115" s="26"/>
      <c r="P115" s="26"/>
      <c r="Q115" s="20">
        <f>SUM(E115:P115)</f>
        <v>1710</v>
      </c>
    </row>
    <row r="116" spans="1:17" s="12" customFormat="1" ht="16.5" customHeight="1" x14ac:dyDescent="0.2">
      <c r="A116" s="21">
        <v>109</v>
      </c>
      <c r="B116" s="18" t="s">
        <v>30</v>
      </c>
      <c r="C116" s="25" t="s">
        <v>274</v>
      </c>
      <c r="D116" s="22" t="s">
        <v>30</v>
      </c>
      <c r="E116" s="23">
        <v>701</v>
      </c>
      <c r="F116" s="23">
        <v>208</v>
      </c>
      <c r="G116" s="23">
        <v>500</v>
      </c>
      <c r="H116" s="23">
        <v>777</v>
      </c>
      <c r="I116" s="24"/>
      <c r="J116" s="23"/>
      <c r="K116" s="23"/>
      <c r="L116" s="23"/>
      <c r="M116" s="19"/>
      <c r="N116" s="26"/>
      <c r="O116" s="26"/>
      <c r="P116" s="26"/>
      <c r="Q116" s="20">
        <f>SUM(E116:P116)</f>
        <v>2186</v>
      </c>
    </row>
    <row r="117" spans="1:17" s="12" customFormat="1" ht="16.5" customHeight="1" x14ac:dyDescent="0.2">
      <c r="A117" s="21">
        <v>110</v>
      </c>
      <c r="B117" s="18" t="s">
        <v>30</v>
      </c>
      <c r="C117" s="25" t="s">
        <v>276</v>
      </c>
      <c r="D117" s="22" t="s">
        <v>30</v>
      </c>
      <c r="E117" s="23">
        <v>2137</v>
      </c>
      <c r="F117" s="23">
        <v>2105</v>
      </c>
      <c r="G117" s="23">
        <v>2235</v>
      </c>
      <c r="H117" s="23">
        <v>1677</v>
      </c>
      <c r="I117" s="24"/>
      <c r="J117" s="23"/>
      <c r="K117" s="23"/>
      <c r="L117" s="23"/>
      <c r="M117" s="19"/>
      <c r="N117" s="26"/>
      <c r="O117" s="26"/>
      <c r="P117" s="26"/>
      <c r="Q117" s="20">
        <f>SUM(E117:P117)</f>
        <v>8154</v>
      </c>
    </row>
    <row r="118" spans="1:17" s="12" customFormat="1" ht="16.5" customHeight="1" x14ac:dyDescent="0.2">
      <c r="A118" s="21">
        <v>111</v>
      </c>
      <c r="B118" s="18" t="s">
        <v>30</v>
      </c>
      <c r="C118" s="25" t="s">
        <v>274</v>
      </c>
      <c r="D118" s="22" t="s">
        <v>127</v>
      </c>
      <c r="E118" s="23">
        <v>181</v>
      </c>
      <c r="F118" s="23">
        <v>180</v>
      </c>
      <c r="G118" s="23">
        <v>241</v>
      </c>
      <c r="H118" s="23">
        <v>277</v>
      </c>
      <c r="I118" s="24"/>
      <c r="J118" s="23"/>
      <c r="K118" s="23"/>
      <c r="L118" s="23"/>
      <c r="M118" s="19"/>
      <c r="N118" s="26"/>
      <c r="O118" s="26"/>
      <c r="P118" s="26"/>
      <c r="Q118" s="20">
        <f>SUM(E118:P118)</f>
        <v>879</v>
      </c>
    </row>
    <row r="119" spans="1:17" s="12" customFormat="1" ht="16.5" customHeight="1" x14ac:dyDescent="0.2">
      <c r="A119" s="21">
        <v>112</v>
      </c>
      <c r="B119" s="18" t="s">
        <v>30</v>
      </c>
      <c r="C119" s="25" t="s">
        <v>274</v>
      </c>
      <c r="D119" s="22" t="s">
        <v>119</v>
      </c>
      <c r="E119" s="23">
        <v>1487</v>
      </c>
      <c r="F119" s="23">
        <v>1066</v>
      </c>
      <c r="G119" s="23">
        <v>1804</v>
      </c>
      <c r="H119" s="23">
        <v>1819</v>
      </c>
      <c r="I119" s="24"/>
      <c r="J119" s="23"/>
      <c r="K119" s="23"/>
      <c r="L119" s="23"/>
      <c r="M119" s="19"/>
      <c r="N119" s="26"/>
      <c r="O119" s="26"/>
      <c r="P119" s="26"/>
      <c r="Q119" s="20">
        <f>SUM(E119:P119)</f>
        <v>6176</v>
      </c>
    </row>
    <row r="120" spans="1:17" s="12" customFormat="1" ht="16.5" customHeight="1" x14ac:dyDescent="0.2">
      <c r="A120" s="21">
        <v>113</v>
      </c>
      <c r="B120" s="18" t="s">
        <v>33</v>
      </c>
      <c r="C120" s="25" t="s">
        <v>276</v>
      </c>
      <c r="D120" s="22" t="s">
        <v>288</v>
      </c>
      <c r="E120" s="23">
        <v>1718</v>
      </c>
      <c r="F120" s="23">
        <v>1601</v>
      </c>
      <c r="G120" s="23">
        <v>1530</v>
      </c>
      <c r="H120" s="23">
        <v>2003</v>
      </c>
      <c r="I120" s="24"/>
      <c r="J120" s="23"/>
      <c r="K120" s="23"/>
      <c r="L120" s="23"/>
      <c r="M120" s="19"/>
      <c r="N120" s="26"/>
      <c r="O120" s="26"/>
      <c r="P120" s="26"/>
      <c r="Q120" s="20">
        <f>SUM(E120:P120)</f>
        <v>6852</v>
      </c>
    </row>
    <row r="121" spans="1:17" s="12" customFormat="1" ht="16.5" customHeight="1" x14ac:dyDescent="0.2">
      <c r="A121" s="21">
        <v>114</v>
      </c>
      <c r="B121" s="18" t="s">
        <v>33</v>
      </c>
      <c r="C121" s="25" t="s">
        <v>274</v>
      </c>
      <c r="D121" s="22" t="s">
        <v>34</v>
      </c>
      <c r="E121" s="23">
        <v>1772</v>
      </c>
      <c r="F121" s="23">
        <v>1450</v>
      </c>
      <c r="G121" s="23">
        <v>1257</v>
      </c>
      <c r="H121" s="23">
        <v>1392</v>
      </c>
      <c r="I121" s="24"/>
      <c r="J121" s="23"/>
      <c r="K121" s="23"/>
      <c r="L121" s="23"/>
      <c r="M121" s="19"/>
      <c r="N121" s="26"/>
      <c r="O121" s="26"/>
      <c r="P121" s="26"/>
      <c r="Q121" s="20">
        <f>SUM(E121:P121)</f>
        <v>5871</v>
      </c>
    </row>
    <row r="122" spans="1:17" s="12" customFormat="1" ht="16.5" customHeight="1" x14ac:dyDescent="0.2">
      <c r="A122" s="21">
        <v>115</v>
      </c>
      <c r="B122" s="18" t="s">
        <v>33</v>
      </c>
      <c r="C122" s="25" t="s">
        <v>274</v>
      </c>
      <c r="D122" s="22" t="s">
        <v>143</v>
      </c>
      <c r="E122" s="23">
        <v>137</v>
      </c>
      <c r="F122" s="23">
        <v>101</v>
      </c>
      <c r="G122" s="23">
        <v>99</v>
      </c>
      <c r="H122" s="23">
        <v>276</v>
      </c>
      <c r="I122" s="24"/>
      <c r="J122" s="23"/>
      <c r="K122" s="23"/>
      <c r="L122" s="23"/>
      <c r="M122" s="19"/>
      <c r="N122" s="26"/>
      <c r="O122" s="26"/>
      <c r="P122" s="26"/>
      <c r="Q122" s="20">
        <f>SUM(E122:P122)</f>
        <v>613</v>
      </c>
    </row>
    <row r="123" spans="1:17" s="12" customFormat="1" ht="16.5" customHeight="1" x14ac:dyDescent="0.2">
      <c r="A123" s="21">
        <v>116</v>
      </c>
      <c r="B123" s="18" t="s">
        <v>33</v>
      </c>
      <c r="C123" s="25" t="s">
        <v>274</v>
      </c>
      <c r="D123" s="22" t="s">
        <v>256</v>
      </c>
      <c r="E123" s="23">
        <v>37</v>
      </c>
      <c r="F123" s="23">
        <v>161</v>
      </c>
      <c r="G123" s="23">
        <v>261</v>
      </c>
      <c r="H123" s="23">
        <v>310</v>
      </c>
      <c r="I123" s="24"/>
      <c r="J123" s="23"/>
      <c r="K123" s="23"/>
      <c r="L123" s="23"/>
      <c r="M123" s="19"/>
      <c r="N123" s="26"/>
      <c r="O123" s="26"/>
      <c r="P123" s="26"/>
      <c r="Q123" s="20">
        <f>SUM(E123:P123)</f>
        <v>769</v>
      </c>
    </row>
    <row r="124" spans="1:17" s="12" customFormat="1" ht="16.5" customHeight="1" x14ac:dyDescent="0.2">
      <c r="A124" s="21">
        <v>117</v>
      </c>
      <c r="B124" s="18" t="s">
        <v>33</v>
      </c>
      <c r="C124" s="25" t="s">
        <v>274</v>
      </c>
      <c r="D124" s="22" t="s">
        <v>86</v>
      </c>
      <c r="E124" s="23">
        <v>369</v>
      </c>
      <c r="F124" s="23">
        <v>420</v>
      </c>
      <c r="G124" s="23">
        <v>390</v>
      </c>
      <c r="H124" s="23">
        <v>800</v>
      </c>
      <c r="I124" s="24"/>
      <c r="J124" s="23"/>
      <c r="K124" s="23"/>
      <c r="L124" s="23"/>
      <c r="M124" s="19"/>
      <c r="N124" s="26"/>
      <c r="O124" s="26"/>
      <c r="P124" s="26"/>
      <c r="Q124" s="20">
        <f>SUM(E124:P124)</f>
        <v>1979</v>
      </c>
    </row>
    <row r="125" spans="1:17" s="12" customFormat="1" ht="16.5" customHeight="1" x14ac:dyDescent="0.2">
      <c r="A125" s="21">
        <v>118</v>
      </c>
      <c r="B125" s="18" t="s">
        <v>33</v>
      </c>
      <c r="C125" s="25" t="s">
        <v>274</v>
      </c>
      <c r="D125" s="22" t="s">
        <v>33</v>
      </c>
      <c r="E125" s="23">
        <v>654</v>
      </c>
      <c r="F125" s="23">
        <v>568</v>
      </c>
      <c r="G125" s="23">
        <v>633</v>
      </c>
      <c r="H125" s="23">
        <v>802</v>
      </c>
      <c r="I125" s="24"/>
      <c r="J125" s="23"/>
      <c r="K125" s="23"/>
      <c r="L125" s="23"/>
      <c r="M125" s="19"/>
      <c r="N125" s="26"/>
      <c r="O125" s="26"/>
      <c r="P125" s="26"/>
      <c r="Q125" s="20">
        <f>SUM(E125:P125)</f>
        <v>2657</v>
      </c>
    </row>
    <row r="126" spans="1:17" s="12" customFormat="1" ht="16.5" customHeight="1" x14ac:dyDescent="0.2">
      <c r="A126" s="21">
        <v>119</v>
      </c>
      <c r="B126" s="18" t="s">
        <v>33</v>
      </c>
      <c r="C126" s="25" t="s">
        <v>274</v>
      </c>
      <c r="D126" s="22" t="s">
        <v>172</v>
      </c>
      <c r="E126" s="23">
        <v>421</v>
      </c>
      <c r="F126" s="23">
        <v>388</v>
      </c>
      <c r="G126" s="23">
        <v>466</v>
      </c>
      <c r="H126" s="23">
        <v>634</v>
      </c>
      <c r="I126" s="24"/>
      <c r="J126" s="23"/>
      <c r="K126" s="23"/>
      <c r="L126" s="23"/>
      <c r="M126" s="19"/>
      <c r="N126" s="26"/>
      <c r="O126" s="26"/>
      <c r="P126" s="26"/>
      <c r="Q126" s="20">
        <f>SUM(E126:P126)</f>
        <v>1909</v>
      </c>
    </row>
    <row r="127" spans="1:17" s="12" customFormat="1" ht="16.5" customHeight="1" x14ac:dyDescent="0.2">
      <c r="A127" s="21">
        <v>120</v>
      </c>
      <c r="B127" s="18" t="s">
        <v>33</v>
      </c>
      <c r="C127" s="25" t="s">
        <v>274</v>
      </c>
      <c r="D127" s="22" t="s">
        <v>257</v>
      </c>
      <c r="E127" s="23">
        <v>24</v>
      </c>
      <c r="F127" s="23">
        <v>169</v>
      </c>
      <c r="G127" s="23">
        <v>156</v>
      </c>
      <c r="H127" s="23">
        <v>319</v>
      </c>
      <c r="I127" s="24"/>
      <c r="J127" s="23"/>
      <c r="K127" s="23"/>
      <c r="L127" s="23"/>
      <c r="M127" s="19"/>
      <c r="N127" s="26"/>
      <c r="O127" s="26"/>
      <c r="P127" s="26"/>
      <c r="Q127" s="20">
        <f>SUM(E127:P127)</f>
        <v>668</v>
      </c>
    </row>
    <row r="128" spans="1:17" s="12" customFormat="1" ht="16.5" customHeight="1" x14ac:dyDescent="0.2">
      <c r="A128" s="21">
        <v>121</v>
      </c>
      <c r="B128" s="18" t="s">
        <v>33</v>
      </c>
      <c r="C128" s="25" t="s">
        <v>274</v>
      </c>
      <c r="D128" s="22" t="s">
        <v>92</v>
      </c>
      <c r="E128" s="23">
        <v>348</v>
      </c>
      <c r="F128" s="23">
        <v>553</v>
      </c>
      <c r="G128" s="23">
        <v>660</v>
      </c>
      <c r="H128" s="23">
        <v>523</v>
      </c>
      <c r="I128" s="24"/>
      <c r="J128" s="23"/>
      <c r="K128" s="23"/>
      <c r="L128" s="23"/>
      <c r="M128" s="19"/>
      <c r="N128" s="26"/>
      <c r="O128" s="26"/>
      <c r="P128" s="26"/>
      <c r="Q128" s="20">
        <f>SUM(E128:P128)</f>
        <v>2084</v>
      </c>
    </row>
    <row r="129" spans="1:17" s="12" customFormat="1" ht="16.5" customHeight="1" x14ac:dyDescent="0.2">
      <c r="A129" s="21">
        <v>122</v>
      </c>
      <c r="B129" s="18" t="s">
        <v>33</v>
      </c>
      <c r="C129" s="25" t="s">
        <v>274</v>
      </c>
      <c r="D129" s="22" t="s">
        <v>168</v>
      </c>
      <c r="E129" s="23">
        <v>785</v>
      </c>
      <c r="F129" s="23">
        <v>560</v>
      </c>
      <c r="G129" s="23">
        <v>768</v>
      </c>
      <c r="H129" s="23">
        <v>837</v>
      </c>
      <c r="I129" s="24"/>
      <c r="J129" s="23"/>
      <c r="K129" s="23"/>
      <c r="L129" s="23"/>
      <c r="M129" s="19"/>
      <c r="N129" s="26"/>
      <c r="O129" s="26"/>
      <c r="P129" s="26"/>
      <c r="Q129" s="20">
        <f>SUM(E129:P129)</f>
        <v>2950</v>
      </c>
    </row>
    <row r="130" spans="1:17" s="12" customFormat="1" ht="16.5" customHeight="1" x14ac:dyDescent="0.2">
      <c r="A130" s="21">
        <v>123</v>
      </c>
      <c r="B130" s="18" t="s">
        <v>33</v>
      </c>
      <c r="C130" s="25" t="s">
        <v>274</v>
      </c>
      <c r="D130" s="22" t="s">
        <v>96</v>
      </c>
      <c r="E130" s="23">
        <v>541</v>
      </c>
      <c r="F130" s="23">
        <v>658</v>
      </c>
      <c r="G130" s="23">
        <v>550</v>
      </c>
      <c r="H130" s="23">
        <v>744</v>
      </c>
      <c r="I130" s="24"/>
      <c r="J130" s="23"/>
      <c r="K130" s="23"/>
      <c r="L130" s="23"/>
      <c r="M130" s="19"/>
      <c r="N130" s="26"/>
      <c r="O130" s="26"/>
      <c r="P130" s="26"/>
      <c r="Q130" s="20">
        <f>SUM(E130:P130)</f>
        <v>2493</v>
      </c>
    </row>
    <row r="131" spans="1:17" s="12" customFormat="1" ht="16.5" customHeight="1" x14ac:dyDescent="0.2">
      <c r="A131" s="21">
        <v>124</v>
      </c>
      <c r="B131" s="18" t="s">
        <v>33</v>
      </c>
      <c r="C131" s="25" t="s">
        <v>274</v>
      </c>
      <c r="D131" s="22" t="s">
        <v>175</v>
      </c>
      <c r="E131" s="23">
        <v>133</v>
      </c>
      <c r="F131" s="23">
        <v>459</v>
      </c>
      <c r="G131" s="23">
        <v>124</v>
      </c>
      <c r="H131" s="23">
        <v>235</v>
      </c>
      <c r="I131" s="24"/>
      <c r="J131" s="23"/>
      <c r="K131" s="23"/>
      <c r="L131" s="23"/>
      <c r="M131" s="19"/>
      <c r="N131" s="26"/>
      <c r="O131" s="26"/>
      <c r="P131" s="26"/>
      <c r="Q131" s="20">
        <f>SUM(E131:P131)</f>
        <v>951</v>
      </c>
    </row>
    <row r="132" spans="1:17" s="12" customFormat="1" ht="16.5" customHeight="1" x14ac:dyDescent="0.2">
      <c r="A132" s="21">
        <v>125</v>
      </c>
      <c r="B132" s="18" t="s">
        <v>35</v>
      </c>
      <c r="C132" s="25" t="s">
        <v>276</v>
      </c>
      <c r="D132" s="22" t="s">
        <v>289</v>
      </c>
      <c r="E132" s="23">
        <v>1469</v>
      </c>
      <c r="F132" s="23">
        <v>1900</v>
      </c>
      <c r="G132" s="23">
        <v>1915</v>
      </c>
      <c r="H132" s="23">
        <v>2636</v>
      </c>
      <c r="I132" s="24"/>
      <c r="J132" s="23"/>
      <c r="K132" s="23"/>
      <c r="L132" s="23"/>
      <c r="M132" s="19"/>
      <c r="N132" s="26"/>
      <c r="O132" s="26"/>
      <c r="P132" s="26"/>
      <c r="Q132" s="20">
        <f>SUM(E132:P132)</f>
        <v>7920</v>
      </c>
    </row>
    <row r="133" spans="1:17" s="12" customFormat="1" ht="16.5" customHeight="1" x14ac:dyDescent="0.2">
      <c r="A133" s="21">
        <v>126</v>
      </c>
      <c r="B133" s="18" t="s">
        <v>35</v>
      </c>
      <c r="C133" s="25" t="s">
        <v>274</v>
      </c>
      <c r="D133" s="22" t="s">
        <v>35</v>
      </c>
      <c r="E133" s="23">
        <v>686</v>
      </c>
      <c r="F133" s="23">
        <v>493</v>
      </c>
      <c r="G133" s="23">
        <v>378</v>
      </c>
      <c r="H133" s="23">
        <v>732</v>
      </c>
      <c r="I133" s="24"/>
      <c r="J133" s="23"/>
      <c r="K133" s="23"/>
      <c r="L133" s="23"/>
      <c r="M133" s="19"/>
      <c r="N133" s="26"/>
      <c r="O133" s="26"/>
      <c r="P133" s="26"/>
      <c r="Q133" s="20">
        <f>SUM(E133:P133)</f>
        <v>2289</v>
      </c>
    </row>
    <row r="134" spans="1:17" s="12" customFormat="1" ht="16.5" customHeight="1" x14ac:dyDescent="0.2">
      <c r="A134" s="21">
        <v>127</v>
      </c>
      <c r="B134" s="18" t="s">
        <v>35</v>
      </c>
      <c r="C134" s="25" t="s">
        <v>276</v>
      </c>
      <c r="D134" s="22" t="s">
        <v>35</v>
      </c>
      <c r="E134" s="23">
        <v>1961</v>
      </c>
      <c r="F134" s="23">
        <v>2629</v>
      </c>
      <c r="G134" s="23">
        <v>1717</v>
      </c>
      <c r="H134" s="23">
        <v>1769</v>
      </c>
      <c r="I134" s="24"/>
      <c r="J134" s="23"/>
      <c r="K134" s="23"/>
      <c r="L134" s="23"/>
      <c r="M134" s="19"/>
      <c r="N134" s="26"/>
      <c r="O134" s="26"/>
      <c r="P134" s="26"/>
      <c r="Q134" s="20">
        <f>SUM(E134:P134)</f>
        <v>8076</v>
      </c>
    </row>
    <row r="135" spans="1:17" s="12" customFormat="1" ht="16.5" customHeight="1" x14ac:dyDescent="0.2">
      <c r="A135" s="21">
        <v>128</v>
      </c>
      <c r="B135" s="18" t="s">
        <v>35</v>
      </c>
      <c r="C135" s="25" t="s">
        <v>274</v>
      </c>
      <c r="D135" s="22" t="s">
        <v>165</v>
      </c>
      <c r="E135" s="23">
        <v>2266</v>
      </c>
      <c r="F135" s="23">
        <v>1979</v>
      </c>
      <c r="G135" s="23">
        <v>1397</v>
      </c>
      <c r="H135" s="23">
        <v>2308</v>
      </c>
      <c r="I135" s="24"/>
      <c r="J135" s="23"/>
      <c r="K135" s="23"/>
      <c r="L135" s="23"/>
      <c r="M135" s="19"/>
      <c r="N135" s="26"/>
      <c r="O135" s="26"/>
      <c r="P135" s="26"/>
      <c r="Q135" s="20">
        <f>SUM(E135:P135)</f>
        <v>7950</v>
      </c>
    </row>
    <row r="136" spans="1:17" s="12" customFormat="1" ht="16.5" customHeight="1" x14ac:dyDescent="0.2">
      <c r="A136" s="21">
        <v>129</v>
      </c>
      <c r="B136" s="18" t="s">
        <v>35</v>
      </c>
      <c r="C136" s="25" t="s">
        <v>274</v>
      </c>
      <c r="D136" s="22" t="s">
        <v>237</v>
      </c>
      <c r="E136" s="23">
        <v>586</v>
      </c>
      <c r="F136" s="23">
        <v>691</v>
      </c>
      <c r="G136" s="23">
        <v>786</v>
      </c>
      <c r="H136" s="23">
        <v>1016</v>
      </c>
      <c r="I136" s="24"/>
      <c r="J136" s="23"/>
      <c r="K136" s="23"/>
      <c r="L136" s="23"/>
      <c r="M136" s="19"/>
      <c r="N136" s="26"/>
      <c r="O136" s="26"/>
      <c r="P136" s="26"/>
      <c r="Q136" s="20">
        <f>SUM(E136:P136)</f>
        <v>3079</v>
      </c>
    </row>
    <row r="137" spans="1:17" s="12" customFormat="1" ht="16.5" customHeight="1" x14ac:dyDescent="0.2">
      <c r="A137" s="21">
        <v>130</v>
      </c>
      <c r="B137" s="18" t="s">
        <v>35</v>
      </c>
      <c r="C137" s="25" t="s">
        <v>274</v>
      </c>
      <c r="D137" s="22" t="s">
        <v>151</v>
      </c>
      <c r="E137" s="23">
        <v>317</v>
      </c>
      <c r="F137" s="23">
        <v>310</v>
      </c>
      <c r="G137" s="23">
        <v>267</v>
      </c>
      <c r="H137" s="23">
        <v>456</v>
      </c>
      <c r="I137" s="24"/>
      <c r="J137" s="23"/>
      <c r="K137" s="23"/>
      <c r="L137" s="23"/>
      <c r="M137" s="19"/>
      <c r="N137" s="26"/>
      <c r="O137" s="26"/>
      <c r="P137" s="26"/>
      <c r="Q137" s="20">
        <f>SUM(E137:P137)</f>
        <v>1350</v>
      </c>
    </row>
    <row r="138" spans="1:17" s="12" customFormat="1" ht="16.5" customHeight="1" x14ac:dyDescent="0.2">
      <c r="A138" s="21">
        <v>131</v>
      </c>
      <c r="B138" s="18" t="s">
        <v>35</v>
      </c>
      <c r="C138" s="25" t="s">
        <v>274</v>
      </c>
      <c r="D138" s="22" t="s">
        <v>228</v>
      </c>
      <c r="E138" s="23">
        <v>163</v>
      </c>
      <c r="F138" s="23">
        <v>722</v>
      </c>
      <c r="G138" s="23">
        <v>652</v>
      </c>
      <c r="H138" s="23">
        <v>639</v>
      </c>
      <c r="I138" s="24"/>
      <c r="J138" s="23"/>
      <c r="K138" s="23"/>
      <c r="L138" s="23"/>
      <c r="M138" s="19"/>
      <c r="N138" s="26"/>
      <c r="O138" s="26"/>
      <c r="P138" s="26"/>
      <c r="Q138" s="20">
        <f>SUM(E138:P138)</f>
        <v>2176</v>
      </c>
    </row>
    <row r="139" spans="1:17" s="12" customFormat="1" ht="16.5" customHeight="1" x14ac:dyDescent="0.2">
      <c r="A139" s="21">
        <v>132</v>
      </c>
      <c r="B139" s="18" t="s">
        <v>35</v>
      </c>
      <c r="C139" s="25" t="s">
        <v>274</v>
      </c>
      <c r="D139" s="22" t="s">
        <v>36</v>
      </c>
      <c r="E139" s="23">
        <v>1440</v>
      </c>
      <c r="F139" s="23">
        <v>1416</v>
      </c>
      <c r="G139" s="23">
        <v>1586</v>
      </c>
      <c r="H139" s="23">
        <v>1574</v>
      </c>
      <c r="I139" s="24"/>
      <c r="J139" s="23"/>
      <c r="K139" s="23"/>
      <c r="L139" s="23"/>
      <c r="M139" s="19"/>
      <c r="N139" s="26"/>
      <c r="O139" s="26"/>
      <c r="P139" s="26"/>
      <c r="Q139" s="20">
        <f>SUM(E139:P139)</f>
        <v>6016</v>
      </c>
    </row>
    <row r="140" spans="1:17" s="12" customFormat="1" ht="16.5" customHeight="1" x14ac:dyDescent="0.2">
      <c r="A140" s="21">
        <v>133</v>
      </c>
      <c r="B140" s="18" t="s">
        <v>35</v>
      </c>
      <c r="C140" s="25" t="s">
        <v>274</v>
      </c>
      <c r="D140" s="22" t="s">
        <v>98</v>
      </c>
      <c r="E140" s="23">
        <v>721</v>
      </c>
      <c r="F140" s="23">
        <v>472</v>
      </c>
      <c r="G140" s="23">
        <v>258</v>
      </c>
      <c r="H140" s="23">
        <v>568</v>
      </c>
      <c r="I140" s="24"/>
      <c r="J140" s="23"/>
      <c r="K140" s="23"/>
      <c r="L140" s="23"/>
      <c r="M140" s="19"/>
      <c r="N140" s="26"/>
      <c r="O140" s="26"/>
      <c r="P140" s="26"/>
      <c r="Q140" s="20">
        <f>SUM(E140:P140)</f>
        <v>2019</v>
      </c>
    </row>
    <row r="141" spans="1:17" s="12" customFormat="1" ht="16.5" customHeight="1" x14ac:dyDescent="0.2">
      <c r="A141" s="21">
        <v>134</v>
      </c>
      <c r="B141" s="18" t="s">
        <v>37</v>
      </c>
      <c r="C141" s="25" t="s">
        <v>274</v>
      </c>
      <c r="D141" s="22" t="s">
        <v>108</v>
      </c>
      <c r="E141" s="23">
        <v>918</v>
      </c>
      <c r="F141" s="23">
        <v>563</v>
      </c>
      <c r="G141" s="23">
        <v>405</v>
      </c>
      <c r="H141" s="23">
        <v>745</v>
      </c>
      <c r="I141" s="24"/>
      <c r="J141" s="23"/>
      <c r="K141" s="23"/>
      <c r="L141" s="23"/>
      <c r="M141" s="19"/>
      <c r="N141" s="26"/>
      <c r="O141" s="26"/>
      <c r="P141" s="26"/>
      <c r="Q141" s="20">
        <f>SUM(E141:P141)</f>
        <v>2631</v>
      </c>
    </row>
    <row r="142" spans="1:17" s="12" customFormat="1" ht="16.5" customHeight="1" x14ac:dyDescent="0.2">
      <c r="A142" s="21">
        <v>135</v>
      </c>
      <c r="B142" s="18" t="s">
        <v>37</v>
      </c>
      <c r="C142" s="25" t="s">
        <v>274</v>
      </c>
      <c r="D142" s="22" t="s">
        <v>194</v>
      </c>
      <c r="E142" s="23">
        <v>707</v>
      </c>
      <c r="F142" s="23">
        <v>593</v>
      </c>
      <c r="G142" s="23">
        <v>407</v>
      </c>
      <c r="H142" s="23">
        <v>410</v>
      </c>
      <c r="I142" s="24"/>
      <c r="J142" s="23"/>
      <c r="K142" s="23"/>
      <c r="L142" s="23"/>
      <c r="M142" s="19"/>
      <c r="N142" s="26"/>
      <c r="O142" s="26"/>
      <c r="P142" s="26"/>
      <c r="Q142" s="20">
        <f>SUM(E142:P142)</f>
        <v>2117</v>
      </c>
    </row>
    <row r="143" spans="1:17" s="12" customFormat="1" ht="16.5" customHeight="1" x14ac:dyDescent="0.2">
      <c r="A143" s="21">
        <v>136</v>
      </c>
      <c r="B143" s="18" t="s">
        <v>37</v>
      </c>
      <c r="C143" s="25" t="s">
        <v>274</v>
      </c>
      <c r="D143" s="22" t="s">
        <v>122</v>
      </c>
      <c r="E143" s="23">
        <v>853</v>
      </c>
      <c r="F143" s="23">
        <v>1230</v>
      </c>
      <c r="G143" s="23">
        <v>1179</v>
      </c>
      <c r="H143" s="23">
        <v>1565</v>
      </c>
      <c r="I143" s="24"/>
      <c r="J143" s="23"/>
      <c r="K143" s="23"/>
      <c r="L143" s="23"/>
      <c r="M143" s="19"/>
      <c r="N143" s="26"/>
      <c r="O143" s="26"/>
      <c r="P143" s="26"/>
      <c r="Q143" s="20">
        <f>SUM(E143:P143)</f>
        <v>4827</v>
      </c>
    </row>
    <row r="144" spans="1:17" s="12" customFormat="1" ht="16.5" customHeight="1" x14ac:dyDescent="0.2">
      <c r="A144" s="21">
        <v>137</v>
      </c>
      <c r="B144" s="18" t="s">
        <v>37</v>
      </c>
      <c r="C144" s="25" t="s">
        <v>274</v>
      </c>
      <c r="D144" s="22" t="s">
        <v>166</v>
      </c>
      <c r="E144" s="23">
        <v>608</v>
      </c>
      <c r="F144" s="23">
        <v>535</v>
      </c>
      <c r="G144" s="23">
        <v>955</v>
      </c>
      <c r="H144" s="23">
        <v>717</v>
      </c>
      <c r="I144" s="24"/>
      <c r="J144" s="23"/>
      <c r="K144" s="23"/>
      <c r="L144" s="23"/>
      <c r="M144" s="19"/>
      <c r="N144" s="26"/>
      <c r="O144" s="26"/>
      <c r="P144" s="26"/>
      <c r="Q144" s="20">
        <f>SUM(E144:P144)</f>
        <v>2815</v>
      </c>
    </row>
    <row r="145" spans="1:17" s="12" customFormat="1" ht="16.5" customHeight="1" x14ac:dyDescent="0.2">
      <c r="A145" s="21">
        <v>138</v>
      </c>
      <c r="B145" s="18" t="s">
        <v>37</v>
      </c>
      <c r="C145" s="25" t="s">
        <v>274</v>
      </c>
      <c r="D145" s="22" t="s">
        <v>133</v>
      </c>
      <c r="E145" s="23">
        <v>2441</v>
      </c>
      <c r="F145" s="23">
        <v>2309</v>
      </c>
      <c r="G145" s="23">
        <v>1750</v>
      </c>
      <c r="H145" s="23">
        <v>2403</v>
      </c>
      <c r="I145" s="24"/>
      <c r="J145" s="23"/>
      <c r="K145" s="23"/>
      <c r="L145" s="23"/>
      <c r="M145" s="19"/>
      <c r="N145" s="26"/>
      <c r="O145" s="26"/>
      <c r="P145" s="26"/>
      <c r="Q145" s="20">
        <f>SUM(E145:P145)</f>
        <v>8903</v>
      </c>
    </row>
    <row r="146" spans="1:17" s="12" customFormat="1" ht="16.5" customHeight="1" x14ac:dyDescent="0.2">
      <c r="A146" s="21">
        <v>139</v>
      </c>
      <c r="B146" s="18" t="s">
        <v>37</v>
      </c>
      <c r="C146" s="25" t="s">
        <v>276</v>
      </c>
      <c r="D146" s="22" t="s">
        <v>133</v>
      </c>
      <c r="E146" s="23">
        <v>1615</v>
      </c>
      <c r="F146" s="23">
        <v>1389</v>
      </c>
      <c r="G146" s="23">
        <v>1393</v>
      </c>
      <c r="H146" s="23">
        <v>1974</v>
      </c>
      <c r="I146" s="24"/>
      <c r="J146" s="23"/>
      <c r="K146" s="23"/>
      <c r="L146" s="23"/>
      <c r="M146" s="19"/>
      <c r="N146" s="26"/>
      <c r="O146" s="26"/>
      <c r="P146" s="26"/>
      <c r="Q146" s="20">
        <f>SUM(E146:P146)</f>
        <v>6371</v>
      </c>
    </row>
    <row r="147" spans="1:17" s="12" customFormat="1" ht="16.5" customHeight="1" x14ac:dyDescent="0.2">
      <c r="A147" s="21">
        <v>140</v>
      </c>
      <c r="B147" s="18" t="s">
        <v>37</v>
      </c>
      <c r="C147" s="25" t="s">
        <v>274</v>
      </c>
      <c r="D147" s="22" t="s">
        <v>103</v>
      </c>
      <c r="E147" s="23">
        <v>1101</v>
      </c>
      <c r="F147" s="23">
        <v>1059</v>
      </c>
      <c r="G147" s="23">
        <v>1162</v>
      </c>
      <c r="H147" s="23">
        <v>1198</v>
      </c>
      <c r="I147" s="24"/>
      <c r="J147" s="23"/>
      <c r="K147" s="23"/>
      <c r="L147" s="23"/>
      <c r="M147" s="19"/>
      <c r="N147" s="26"/>
      <c r="O147" s="26"/>
      <c r="P147" s="26"/>
      <c r="Q147" s="20">
        <f>SUM(E147:P147)</f>
        <v>4520</v>
      </c>
    </row>
    <row r="148" spans="1:17" s="12" customFormat="1" ht="16.5" customHeight="1" x14ac:dyDescent="0.2">
      <c r="A148" s="21">
        <v>141</v>
      </c>
      <c r="B148" s="18" t="s">
        <v>37</v>
      </c>
      <c r="C148" s="25" t="s">
        <v>274</v>
      </c>
      <c r="D148" s="22" t="s">
        <v>37</v>
      </c>
      <c r="E148" s="23">
        <v>333</v>
      </c>
      <c r="F148" s="23">
        <v>304</v>
      </c>
      <c r="G148" s="23">
        <v>441</v>
      </c>
      <c r="H148" s="23">
        <v>610</v>
      </c>
      <c r="I148" s="24"/>
      <c r="J148" s="23"/>
      <c r="K148" s="23"/>
      <c r="L148" s="23"/>
      <c r="M148" s="19"/>
      <c r="N148" s="26"/>
      <c r="O148" s="26"/>
      <c r="P148" s="26"/>
      <c r="Q148" s="20">
        <f>SUM(E148:P148)</f>
        <v>1688</v>
      </c>
    </row>
    <row r="149" spans="1:17" s="12" customFormat="1" ht="16.5" customHeight="1" x14ac:dyDescent="0.2">
      <c r="A149" s="21">
        <v>142</v>
      </c>
      <c r="B149" s="18" t="s">
        <v>37</v>
      </c>
      <c r="C149" s="25" t="s">
        <v>276</v>
      </c>
      <c r="D149" s="22" t="s">
        <v>290</v>
      </c>
      <c r="E149" s="23">
        <v>798</v>
      </c>
      <c r="F149" s="23">
        <v>447</v>
      </c>
      <c r="G149" s="23">
        <v>697</v>
      </c>
      <c r="H149" s="23">
        <v>679</v>
      </c>
      <c r="I149" s="24"/>
      <c r="J149" s="23"/>
      <c r="K149" s="23"/>
      <c r="L149" s="23"/>
      <c r="M149" s="19"/>
      <c r="N149" s="26"/>
      <c r="O149" s="26"/>
      <c r="P149" s="26"/>
      <c r="Q149" s="20">
        <f>SUM(E149:P149)</f>
        <v>2621</v>
      </c>
    </row>
    <row r="150" spans="1:17" s="12" customFormat="1" ht="16.5" customHeight="1" x14ac:dyDescent="0.2">
      <c r="A150" s="21">
        <v>143</v>
      </c>
      <c r="B150" s="18" t="s">
        <v>37</v>
      </c>
      <c r="C150" s="25" t="s">
        <v>274</v>
      </c>
      <c r="D150" s="22" t="s">
        <v>147</v>
      </c>
      <c r="E150" s="23">
        <v>121</v>
      </c>
      <c r="F150" s="23">
        <v>146</v>
      </c>
      <c r="G150" s="23">
        <v>140</v>
      </c>
      <c r="H150" s="23">
        <v>295</v>
      </c>
      <c r="I150" s="24"/>
      <c r="J150" s="23"/>
      <c r="K150" s="23"/>
      <c r="L150" s="23"/>
      <c r="M150" s="19"/>
      <c r="N150" s="26"/>
      <c r="O150" s="26"/>
      <c r="P150" s="26"/>
      <c r="Q150" s="20">
        <f>SUM(E150:P150)</f>
        <v>702</v>
      </c>
    </row>
    <row r="151" spans="1:17" s="12" customFormat="1" ht="16.5" customHeight="1" x14ac:dyDescent="0.2">
      <c r="A151" s="21">
        <v>144</v>
      </c>
      <c r="B151" s="18" t="s">
        <v>37</v>
      </c>
      <c r="C151" s="25" t="s">
        <v>274</v>
      </c>
      <c r="D151" s="22" t="s">
        <v>253</v>
      </c>
      <c r="E151" s="23">
        <v>528</v>
      </c>
      <c r="F151" s="23">
        <v>561</v>
      </c>
      <c r="G151" s="23">
        <v>480</v>
      </c>
      <c r="H151" s="23">
        <v>532</v>
      </c>
      <c r="I151" s="24"/>
      <c r="J151" s="23"/>
      <c r="K151" s="23"/>
      <c r="L151" s="23"/>
      <c r="M151" s="19"/>
      <c r="N151" s="26"/>
      <c r="O151" s="26"/>
      <c r="P151" s="26"/>
      <c r="Q151" s="20">
        <f>SUM(E151:P151)</f>
        <v>2101</v>
      </c>
    </row>
    <row r="152" spans="1:17" s="12" customFormat="1" ht="16.5" customHeight="1" x14ac:dyDescent="0.2">
      <c r="A152" s="21">
        <v>145</v>
      </c>
      <c r="B152" s="18" t="s">
        <v>37</v>
      </c>
      <c r="C152" s="25" t="s">
        <v>274</v>
      </c>
      <c r="D152" s="22" t="s">
        <v>118</v>
      </c>
      <c r="E152" s="23">
        <v>689</v>
      </c>
      <c r="F152" s="23">
        <v>533</v>
      </c>
      <c r="G152" s="23">
        <v>701</v>
      </c>
      <c r="H152" s="23">
        <v>836</v>
      </c>
      <c r="I152" s="24"/>
      <c r="J152" s="23"/>
      <c r="K152" s="23"/>
      <c r="L152" s="23"/>
      <c r="M152" s="19"/>
      <c r="N152" s="26"/>
      <c r="O152" s="26"/>
      <c r="P152" s="26"/>
      <c r="Q152" s="20">
        <f>SUM(E152:P152)</f>
        <v>2759</v>
      </c>
    </row>
    <row r="153" spans="1:17" s="12" customFormat="1" ht="16.5" customHeight="1" x14ac:dyDescent="0.2">
      <c r="A153" s="21">
        <v>146</v>
      </c>
      <c r="B153" s="18" t="s">
        <v>37</v>
      </c>
      <c r="C153" s="25" t="s">
        <v>274</v>
      </c>
      <c r="D153" s="22" t="s">
        <v>38</v>
      </c>
      <c r="E153" s="23">
        <v>2717</v>
      </c>
      <c r="F153" s="23">
        <v>2563</v>
      </c>
      <c r="G153" s="23">
        <v>2378</v>
      </c>
      <c r="H153" s="23">
        <v>1882</v>
      </c>
      <c r="I153" s="24"/>
      <c r="J153" s="23"/>
      <c r="K153" s="23"/>
      <c r="L153" s="23"/>
      <c r="M153" s="19"/>
      <c r="N153" s="26"/>
      <c r="O153" s="26"/>
      <c r="P153" s="26"/>
      <c r="Q153" s="20">
        <f>SUM(E153:P153)</f>
        <v>9540</v>
      </c>
    </row>
    <row r="154" spans="1:17" s="12" customFormat="1" ht="16.5" customHeight="1" x14ac:dyDescent="0.2">
      <c r="A154" s="21">
        <v>147</v>
      </c>
      <c r="B154" s="18" t="s">
        <v>37</v>
      </c>
      <c r="C154" s="25" t="s">
        <v>274</v>
      </c>
      <c r="D154" s="22" t="s">
        <v>115</v>
      </c>
      <c r="E154" s="23">
        <v>1220</v>
      </c>
      <c r="F154" s="23">
        <v>1095</v>
      </c>
      <c r="G154" s="23">
        <v>1067</v>
      </c>
      <c r="H154" s="23">
        <v>1389</v>
      </c>
      <c r="I154" s="24"/>
      <c r="J154" s="23"/>
      <c r="K154" s="23"/>
      <c r="L154" s="23"/>
      <c r="M154" s="19"/>
      <c r="N154" s="26"/>
      <c r="O154" s="26"/>
      <c r="P154" s="26"/>
      <c r="Q154" s="20">
        <f>SUM(E154:P154)</f>
        <v>4771</v>
      </c>
    </row>
    <row r="155" spans="1:17" s="12" customFormat="1" ht="16.5" customHeight="1" x14ac:dyDescent="0.2">
      <c r="A155" s="21">
        <v>148</v>
      </c>
      <c r="B155" s="18" t="s">
        <v>39</v>
      </c>
      <c r="C155" s="25" t="s">
        <v>274</v>
      </c>
      <c r="D155" s="22" t="s">
        <v>245</v>
      </c>
      <c r="E155" s="23">
        <v>179</v>
      </c>
      <c r="F155" s="23">
        <v>156</v>
      </c>
      <c r="G155" s="23">
        <v>136</v>
      </c>
      <c r="H155" s="23">
        <v>303</v>
      </c>
      <c r="I155" s="24"/>
      <c r="J155" s="23"/>
      <c r="K155" s="23"/>
      <c r="L155" s="23"/>
      <c r="M155" s="19"/>
      <c r="N155" s="26"/>
      <c r="O155" s="26"/>
      <c r="P155" s="26"/>
      <c r="Q155" s="20">
        <f>SUM(E155:P155)</f>
        <v>774</v>
      </c>
    </row>
    <row r="156" spans="1:17" s="12" customFormat="1" ht="16.5" customHeight="1" x14ac:dyDescent="0.2">
      <c r="A156" s="21">
        <v>149</v>
      </c>
      <c r="B156" s="18" t="s">
        <v>39</v>
      </c>
      <c r="C156" s="25" t="s">
        <v>274</v>
      </c>
      <c r="D156" s="22" t="s">
        <v>100</v>
      </c>
      <c r="E156" s="23">
        <v>817</v>
      </c>
      <c r="F156" s="23">
        <v>755</v>
      </c>
      <c r="G156" s="23">
        <v>850</v>
      </c>
      <c r="H156" s="23">
        <v>824</v>
      </c>
      <c r="I156" s="24"/>
      <c r="J156" s="23"/>
      <c r="K156" s="23"/>
      <c r="L156" s="23"/>
      <c r="M156" s="19"/>
      <c r="N156" s="26"/>
      <c r="O156" s="26"/>
      <c r="P156" s="26"/>
      <c r="Q156" s="20">
        <f>SUM(E156:P156)</f>
        <v>3246</v>
      </c>
    </row>
    <row r="157" spans="1:17" s="12" customFormat="1" ht="16.5" customHeight="1" x14ac:dyDescent="0.2">
      <c r="A157" s="21">
        <v>150</v>
      </c>
      <c r="B157" s="18" t="s">
        <v>39</v>
      </c>
      <c r="C157" s="25" t="s">
        <v>274</v>
      </c>
      <c r="D157" s="22" t="s">
        <v>40</v>
      </c>
      <c r="E157" s="23">
        <v>1139</v>
      </c>
      <c r="F157" s="23">
        <v>929</v>
      </c>
      <c r="G157" s="23">
        <v>1325</v>
      </c>
      <c r="H157" s="23">
        <v>1126</v>
      </c>
      <c r="I157" s="24"/>
      <c r="J157" s="23"/>
      <c r="K157" s="23"/>
      <c r="L157" s="23"/>
      <c r="M157" s="19"/>
      <c r="N157" s="26"/>
      <c r="O157" s="26"/>
      <c r="P157" s="26"/>
      <c r="Q157" s="20">
        <f>SUM(E157:P157)</f>
        <v>4519</v>
      </c>
    </row>
    <row r="158" spans="1:17" s="12" customFormat="1" ht="16.5" customHeight="1" x14ac:dyDescent="0.2">
      <c r="A158" s="21">
        <v>151</v>
      </c>
      <c r="B158" s="18" t="s">
        <v>39</v>
      </c>
      <c r="C158" s="25" t="s">
        <v>276</v>
      </c>
      <c r="D158" s="22" t="s">
        <v>292</v>
      </c>
      <c r="E158" s="23">
        <v>1701</v>
      </c>
      <c r="F158" s="23">
        <v>1198</v>
      </c>
      <c r="G158" s="23">
        <v>1390</v>
      </c>
      <c r="H158" s="23">
        <v>1102</v>
      </c>
      <c r="I158" s="24"/>
      <c r="J158" s="23"/>
      <c r="K158" s="23"/>
      <c r="L158" s="23"/>
      <c r="M158" s="19"/>
      <c r="N158" s="26"/>
      <c r="O158" s="26"/>
      <c r="P158" s="26"/>
      <c r="Q158" s="20">
        <f>SUM(E158:P158)</f>
        <v>5391</v>
      </c>
    </row>
    <row r="159" spans="1:17" s="12" customFormat="1" ht="16.5" customHeight="1" x14ac:dyDescent="0.2">
      <c r="A159" s="21">
        <v>152</v>
      </c>
      <c r="B159" s="18" t="s">
        <v>39</v>
      </c>
      <c r="C159" s="25" t="s">
        <v>275</v>
      </c>
      <c r="D159" s="22" t="s">
        <v>204</v>
      </c>
      <c r="E159" s="23">
        <v>2565</v>
      </c>
      <c r="F159" s="23">
        <v>2543</v>
      </c>
      <c r="G159" s="23">
        <v>3372</v>
      </c>
      <c r="H159" s="23">
        <v>3574</v>
      </c>
      <c r="I159" s="24"/>
      <c r="J159" s="23"/>
      <c r="K159" s="23"/>
      <c r="L159" s="23"/>
      <c r="M159" s="19"/>
      <c r="N159" s="26"/>
      <c r="O159" s="26"/>
      <c r="P159" s="26"/>
      <c r="Q159" s="20">
        <f>SUM(E159:P159)</f>
        <v>12054</v>
      </c>
    </row>
    <row r="160" spans="1:17" s="12" customFormat="1" ht="16.5" customHeight="1" x14ac:dyDescent="0.2">
      <c r="A160" s="21">
        <v>153</v>
      </c>
      <c r="B160" s="18" t="s">
        <v>39</v>
      </c>
      <c r="C160" s="25" t="s">
        <v>274</v>
      </c>
      <c r="D160" s="22" t="s">
        <v>263</v>
      </c>
      <c r="E160" s="23">
        <v>942</v>
      </c>
      <c r="F160" s="23">
        <v>723</v>
      </c>
      <c r="G160" s="23">
        <v>1065</v>
      </c>
      <c r="H160" s="23">
        <v>828</v>
      </c>
      <c r="I160" s="24"/>
      <c r="J160" s="23"/>
      <c r="K160" s="23"/>
      <c r="L160" s="23"/>
      <c r="M160" s="19"/>
      <c r="N160" s="26"/>
      <c r="O160" s="26"/>
      <c r="P160" s="26"/>
      <c r="Q160" s="20">
        <f>SUM(E160:P160)</f>
        <v>3558</v>
      </c>
    </row>
    <row r="161" spans="1:17" s="12" customFormat="1" ht="16.5" customHeight="1" x14ac:dyDescent="0.2">
      <c r="A161" s="21">
        <v>154</v>
      </c>
      <c r="B161" s="18" t="s">
        <v>39</v>
      </c>
      <c r="C161" s="25" t="s">
        <v>274</v>
      </c>
      <c r="D161" s="22" t="s">
        <v>150</v>
      </c>
      <c r="E161" s="23">
        <v>240</v>
      </c>
      <c r="F161" s="23">
        <v>171</v>
      </c>
      <c r="G161" s="23">
        <v>290</v>
      </c>
      <c r="H161" s="23">
        <v>165</v>
      </c>
      <c r="I161" s="24"/>
      <c r="J161" s="23"/>
      <c r="K161" s="23"/>
      <c r="L161" s="23"/>
      <c r="M161" s="19"/>
      <c r="N161" s="26"/>
      <c r="O161" s="26"/>
      <c r="P161" s="26"/>
      <c r="Q161" s="20">
        <f>SUM(E161:P161)</f>
        <v>866</v>
      </c>
    </row>
    <row r="162" spans="1:17" s="12" customFormat="1" ht="16.5" customHeight="1" x14ac:dyDescent="0.2">
      <c r="A162" s="21">
        <v>155</v>
      </c>
      <c r="B162" s="18" t="s">
        <v>39</v>
      </c>
      <c r="C162" s="25" t="s">
        <v>274</v>
      </c>
      <c r="D162" s="22" t="s">
        <v>41</v>
      </c>
      <c r="E162" s="23">
        <v>602</v>
      </c>
      <c r="F162" s="23">
        <v>493</v>
      </c>
      <c r="G162" s="23">
        <v>364</v>
      </c>
      <c r="H162" s="23">
        <v>603</v>
      </c>
      <c r="I162" s="24"/>
      <c r="J162" s="23"/>
      <c r="K162" s="23"/>
      <c r="L162" s="23"/>
      <c r="M162" s="19"/>
      <c r="N162" s="26"/>
      <c r="O162" s="26"/>
      <c r="P162" s="26"/>
      <c r="Q162" s="20">
        <f>SUM(E162:P162)</f>
        <v>2062</v>
      </c>
    </row>
    <row r="163" spans="1:17" s="12" customFormat="1" ht="16.5" customHeight="1" x14ac:dyDescent="0.2">
      <c r="A163" s="21">
        <v>156</v>
      </c>
      <c r="B163" s="18" t="s">
        <v>39</v>
      </c>
      <c r="C163" s="25" t="s">
        <v>274</v>
      </c>
      <c r="D163" s="22" t="s">
        <v>176</v>
      </c>
      <c r="E163" s="23">
        <v>459</v>
      </c>
      <c r="F163" s="23">
        <v>169</v>
      </c>
      <c r="G163" s="23">
        <v>246</v>
      </c>
      <c r="H163" s="23">
        <v>386</v>
      </c>
      <c r="I163" s="24"/>
      <c r="J163" s="23"/>
      <c r="K163" s="23"/>
      <c r="L163" s="23"/>
      <c r="M163" s="19"/>
      <c r="N163" s="26"/>
      <c r="O163" s="26"/>
      <c r="P163" s="26"/>
      <c r="Q163" s="20">
        <f>SUM(E163:P163)</f>
        <v>1260</v>
      </c>
    </row>
    <row r="164" spans="1:17" s="12" customFormat="1" ht="16.5" customHeight="1" x14ac:dyDescent="0.2">
      <c r="A164" s="21">
        <v>157</v>
      </c>
      <c r="B164" s="18" t="s">
        <v>39</v>
      </c>
      <c r="C164" s="25" t="s">
        <v>274</v>
      </c>
      <c r="D164" s="22" t="s">
        <v>42</v>
      </c>
      <c r="E164" s="23">
        <v>668</v>
      </c>
      <c r="F164" s="23">
        <v>636</v>
      </c>
      <c r="G164" s="23">
        <v>780</v>
      </c>
      <c r="H164" s="23">
        <v>875</v>
      </c>
      <c r="I164" s="24"/>
      <c r="J164" s="23"/>
      <c r="K164" s="23"/>
      <c r="L164" s="23"/>
      <c r="M164" s="19"/>
      <c r="N164" s="26"/>
      <c r="O164" s="26"/>
      <c r="P164" s="26"/>
      <c r="Q164" s="20">
        <f>SUM(E164:P164)</f>
        <v>2959</v>
      </c>
    </row>
    <row r="165" spans="1:17" s="12" customFormat="1" ht="16.5" customHeight="1" x14ac:dyDescent="0.2">
      <c r="A165" s="21">
        <v>158</v>
      </c>
      <c r="B165" s="18" t="s">
        <v>39</v>
      </c>
      <c r="C165" s="25" t="s">
        <v>274</v>
      </c>
      <c r="D165" s="22" t="s">
        <v>94</v>
      </c>
      <c r="E165" s="23">
        <v>483</v>
      </c>
      <c r="F165" s="23">
        <v>182</v>
      </c>
      <c r="G165" s="23">
        <v>425</v>
      </c>
      <c r="H165" s="23">
        <v>542</v>
      </c>
      <c r="I165" s="24"/>
      <c r="J165" s="23"/>
      <c r="K165" s="23"/>
      <c r="L165" s="23"/>
      <c r="M165" s="19"/>
      <c r="N165" s="26"/>
      <c r="O165" s="26"/>
      <c r="P165" s="26"/>
      <c r="Q165" s="20">
        <f>SUM(E165:P165)</f>
        <v>1632</v>
      </c>
    </row>
    <row r="166" spans="1:17" s="12" customFormat="1" ht="16.5" customHeight="1" x14ac:dyDescent="0.2">
      <c r="A166" s="21">
        <v>159</v>
      </c>
      <c r="B166" s="18" t="s">
        <v>39</v>
      </c>
      <c r="C166" s="25" t="s">
        <v>274</v>
      </c>
      <c r="D166" s="22" t="s">
        <v>81</v>
      </c>
      <c r="E166" s="23">
        <v>501</v>
      </c>
      <c r="F166" s="23">
        <v>535</v>
      </c>
      <c r="G166" s="23">
        <v>594</v>
      </c>
      <c r="H166" s="23">
        <v>675</v>
      </c>
      <c r="I166" s="24"/>
      <c r="J166" s="23"/>
      <c r="K166" s="23"/>
      <c r="L166" s="23"/>
      <c r="M166" s="19"/>
      <c r="N166" s="26"/>
      <c r="O166" s="26"/>
      <c r="P166" s="26"/>
      <c r="Q166" s="20">
        <f>SUM(E166:P166)</f>
        <v>2305</v>
      </c>
    </row>
    <row r="167" spans="1:17" s="12" customFormat="1" ht="16.5" customHeight="1" x14ac:dyDescent="0.2">
      <c r="A167" s="21">
        <v>160</v>
      </c>
      <c r="B167" s="18" t="s">
        <v>39</v>
      </c>
      <c r="C167" s="25" t="s">
        <v>274</v>
      </c>
      <c r="D167" s="22" t="s">
        <v>171</v>
      </c>
      <c r="E167" s="23">
        <v>16</v>
      </c>
      <c r="F167" s="23">
        <v>0</v>
      </c>
      <c r="G167" s="23">
        <v>5</v>
      </c>
      <c r="H167" s="23">
        <v>59</v>
      </c>
      <c r="I167" s="24"/>
      <c r="J167" s="23"/>
      <c r="K167" s="23"/>
      <c r="L167" s="23"/>
      <c r="M167" s="19"/>
      <c r="N167" s="26"/>
      <c r="O167" s="26"/>
      <c r="P167" s="26"/>
      <c r="Q167" s="20">
        <f>SUM(E167:P167)</f>
        <v>80</v>
      </c>
    </row>
    <row r="168" spans="1:17" s="12" customFormat="1" ht="16.5" customHeight="1" x14ac:dyDescent="0.2">
      <c r="A168" s="21">
        <v>161</v>
      </c>
      <c r="B168" s="18" t="s">
        <v>39</v>
      </c>
      <c r="C168" s="25" t="s">
        <v>276</v>
      </c>
      <c r="D168" s="22" t="s">
        <v>291</v>
      </c>
      <c r="E168" s="23">
        <v>600</v>
      </c>
      <c r="F168" s="23">
        <v>1030</v>
      </c>
      <c r="G168" s="23">
        <v>1009</v>
      </c>
      <c r="H168" s="23">
        <v>1024</v>
      </c>
      <c r="I168" s="24"/>
      <c r="J168" s="23"/>
      <c r="K168" s="23"/>
      <c r="L168" s="23"/>
      <c r="M168" s="19"/>
      <c r="N168" s="26"/>
      <c r="O168" s="26"/>
      <c r="P168" s="26"/>
      <c r="Q168" s="20">
        <f>SUM(E168:P168)</f>
        <v>3663</v>
      </c>
    </row>
    <row r="169" spans="1:17" s="12" customFormat="1" ht="16.5" customHeight="1" x14ac:dyDescent="0.2">
      <c r="A169" s="21">
        <v>162</v>
      </c>
      <c r="B169" s="18" t="s">
        <v>39</v>
      </c>
      <c r="C169" s="25" t="s">
        <v>274</v>
      </c>
      <c r="D169" s="22" t="s">
        <v>90</v>
      </c>
      <c r="E169" s="23">
        <v>377</v>
      </c>
      <c r="F169" s="23">
        <v>343</v>
      </c>
      <c r="G169" s="23">
        <v>432</v>
      </c>
      <c r="H169" s="23">
        <v>261</v>
      </c>
      <c r="I169" s="24"/>
      <c r="J169" s="23"/>
      <c r="K169" s="23"/>
      <c r="L169" s="23"/>
      <c r="M169" s="19"/>
      <c r="N169" s="26"/>
      <c r="O169" s="26"/>
      <c r="P169" s="26"/>
      <c r="Q169" s="20">
        <f>SUM(E169:P169)</f>
        <v>1413</v>
      </c>
    </row>
    <row r="170" spans="1:17" s="12" customFormat="1" ht="16.5" customHeight="1" x14ac:dyDescent="0.2">
      <c r="A170" s="21">
        <v>163</v>
      </c>
      <c r="B170" s="18" t="s">
        <v>39</v>
      </c>
      <c r="C170" s="25" t="s">
        <v>274</v>
      </c>
      <c r="D170" s="22" t="s">
        <v>43</v>
      </c>
      <c r="E170" s="23">
        <v>1092</v>
      </c>
      <c r="F170" s="23">
        <v>1055</v>
      </c>
      <c r="G170" s="23">
        <v>1265</v>
      </c>
      <c r="H170" s="23">
        <v>1525</v>
      </c>
      <c r="I170" s="24"/>
      <c r="J170" s="23"/>
      <c r="K170" s="23"/>
      <c r="L170" s="23"/>
      <c r="M170" s="19"/>
      <c r="N170" s="26"/>
      <c r="O170" s="26"/>
      <c r="P170" s="26"/>
      <c r="Q170" s="20">
        <f>SUM(E170:P170)</f>
        <v>4937</v>
      </c>
    </row>
    <row r="171" spans="1:17" s="12" customFormat="1" ht="16.5" customHeight="1" x14ac:dyDescent="0.2">
      <c r="A171" s="21">
        <v>164</v>
      </c>
      <c r="B171" s="18" t="s">
        <v>39</v>
      </c>
      <c r="C171" s="25" t="s">
        <v>274</v>
      </c>
      <c r="D171" s="22" t="s">
        <v>162</v>
      </c>
      <c r="E171" s="23">
        <v>490</v>
      </c>
      <c r="F171" s="23">
        <v>314</v>
      </c>
      <c r="G171" s="23">
        <v>326</v>
      </c>
      <c r="H171" s="23">
        <v>419</v>
      </c>
      <c r="I171" s="24"/>
      <c r="J171" s="23"/>
      <c r="K171" s="23"/>
      <c r="L171" s="23"/>
      <c r="M171" s="19"/>
      <c r="N171" s="26"/>
      <c r="O171" s="26"/>
      <c r="P171" s="26"/>
      <c r="Q171" s="20">
        <f>SUM(E171:P171)</f>
        <v>1549</v>
      </c>
    </row>
    <row r="172" spans="1:17" s="12" customFormat="1" ht="16.5" customHeight="1" x14ac:dyDescent="0.2">
      <c r="A172" s="21">
        <v>165</v>
      </c>
      <c r="B172" s="18" t="s">
        <v>44</v>
      </c>
      <c r="C172" s="25" t="s">
        <v>274</v>
      </c>
      <c r="D172" s="22" t="s">
        <v>45</v>
      </c>
      <c r="E172" s="23">
        <v>1079</v>
      </c>
      <c r="F172" s="23">
        <v>1097</v>
      </c>
      <c r="G172" s="23">
        <v>968</v>
      </c>
      <c r="H172" s="23">
        <v>1164</v>
      </c>
      <c r="I172" s="24"/>
      <c r="J172" s="23"/>
      <c r="K172" s="23"/>
      <c r="L172" s="23"/>
      <c r="M172" s="19"/>
      <c r="N172" s="26"/>
      <c r="O172" s="26"/>
      <c r="P172" s="26"/>
      <c r="Q172" s="20">
        <f>SUM(E172:P172)</f>
        <v>4308</v>
      </c>
    </row>
    <row r="173" spans="1:17" s="12" customFormat="1" ht="16.5" customHeight="1" x14ac:dyDescent="0.2">
      <c r="A173" s="21">
        <v>166</v>
      </c>
      <c r="B173" s="18" t="s">
        <v>44</v>
      </c>
      <c r="C173" s="25" t="s">
        <v>276</v>
      </c>
      <c r="D173" s="22" t="s">
        <v>293</v>
      </c>
      <c r="E173" s="23">
        <v>1959</v>
      </c>
      <c r="F173" s="23">
        <v>2020</v>
      </c>
      <c r="G173" s="23">
        <v>1317</v>
      </c>
      <c r="H173" s="23">
        <v>2123</v>
      </c>
      <c r="I173" s="24"/>
      <c r="J173" s="23"/>
      <c r="K173" s="23"/>
      <c r="L173" s="23"/>
      <c r="M173" s="19"/>
      <c r="N173" s="26"/>
      <c r="O173" s="26"/>
      <c r="P173" s="26"/>
      <c r="Q173" s="20">
        <f>SUM(E173:P173)</f>
        <v>7419</v>
      </c>
    </row>
    <row r="174" spans="1:17" s="12" customFormat="1" ht="16.5" customHeight="1" x14ac:dyDescent="0.2">
      <c r="A174" s="21">
        <v>167</v>
      </c>
      <c r="B174" s="18" t="s">
        <v>44</v>
      </c>
      <c r="C174" s="25" t="s">
        <v>274</v>
      </c>
      <c r="D174" s="22" t="s">
        <v>46</v>
      </c>
      <c r="E174" s="23">
        <v>187</v>
      </c>
      <c r="F174" s="23">
        <v>258</v>
      </c>
      <c r="G174" s="23">
        <v>357</v>
      </c>
      <c r="H174" s="23">
        <v>987</v>
      </c>
      <c r="I174" s="24"/>
      <c r="J174" s="23"/>
      <c r="K174" s="23"/>
      <c r="L174" s="23"/>
      <c r="M174" s="19"/>
      <c r="N174" s="26"/>
      <c r="O174" s="26"/>
      <c r="P174" s="26"/>
      <c r="Q174" s="20">
        <f>SUM(E174:P174)</f>
        <v>1789</v>
      </c>
    </row>
    <row r="175" spans="1:17" s="12" customFormat="1" ht="16.5" customHeight="1" x14ac:dyDescent="0.2">
      <c r="A175" s="21">
        <v>168</v>
      </c>
      <c r="B175" s="18" t="s">
        <v>44</v>
      </c>
      <c r="C175" s="25" t="s">
        <v>274</v>
      </c>
      <c r="D175" s="22" t="s">
        <v>44</v>
      </c>
      <c r="E175" s="23">
        <v>439</v>
      </c>
      <c r="F175" s="23">
        <v>368</v>
      </c>
      <c r="G175" s="23">
        <v>228</v>
      </c>
      <c r="H175" s="23">
        <v>366</v>
      </c>
      <c r="I175" s="24"/>
      <c r="J175" s="23"/>
      <c r="K175" s="23"/>
      <c r="L175" s="23"/>
      <c r="M175" s="19"/>
      <c r="N175" s="26"/>
      <c r="O175" s="26"/>
      <c r="P175" s="26"/>
      <c r="Q175" s="20">
        <f>SUM(E175:P175)</f>
        <v>1401</v>
      </c>
    </row>
    <row r="176" spans="1:17" s="12" customFormat="1" ht="16.5" customHeight="1" x14ac:dyDescent="0.2">
      <c r="A176" s="21">
        <v>169</v>
      </c>
      <c r="B176" s="18" t="s">
        <v>259</v>
      </c>
      <c r="C176" s="25" t="s">
        <v>276</v>
      </c>
      <c r="D176" s="22" t="s">
        <v>304</v>
      </c>
      <c r="E176" s="23">
        <v>534</v>
      </c>
      <c r="F176" s="23">
        <v>561</v>
      </c>
      <c r="G176" s="23">
        <v>542</v>
      </c>
      <c r="H176" s="23">
        <v>359</v>
      </c>
      <c r="I176" s="24"/>
      <c r="J176" s="23"/>
      <c r="K176" s="23"/>
      <c r="L176" s="23"/>
      <c r="M176" s="19"/>
      <c r="N176" s="26"/>
      <c r="O176" s="26"/>
      <c r="P176" s="26"/>
      <c r="Q176" s="20">
        <f>SUM(E176:P176)</f>
        <v>1996</v>
      </c>
    </row>
    <row r="177" spans="1:17" s="12" customFormat="1" ht="16.5" customHeight="1" x14ac:dyDescent="0.2">
      <c r="A177" s="21">
        <v>170</v>
      </c>
      <c r="B177" s="18" t="s">
        <v>259</v>
      </c>
      <c r="C177" s="25" t="s">
        <v>274</v>
      </c>
      <c r="D177" s="22" t="s">
        <v>48</v>
      </c>
      <c r="E177" s="23">
        <v>867</v>
      </c>
      <c r="F177" s="23">
        <v>1017</v>
      </c>
      <c r="G177" s="23">
        <v>1325</v>
      </c>
      <c r="H177" s="23">
        <v>372</v>
      </c>
      <c r="I177" s="24"/>
      <c r="J177" s="23"/>
      <c r="K177" s="23"/>
      <c r="L177" s="23"/>
      <c r="M177" s="19"/>
      <c r="N177" s="26"/>
      <c r="O177" s="26"/>
      <c r="P177" s="26"/>
      <c r="Q177" s="20">
        <f>SUM(E177:P177)</f>
        <v>3581</v>
      </c>
    </row>
    <row r="178" spans="1:17" s="12" customFormat="1" ht="16.5" customHeight="1" x14ac:dyDescent="0.2">
      <c r="A178" s="21">
        <v>171</v>
      </c>
      <c r="B178" s="18" t="s">
        <v>259</v>
      </c>
      <c r="C178" s="25" t="s">
        <v>276</v>
      </c>
      <c r="D178" s="22" t="s">
        <v>297</v>
      </c>
      <c r="E178" s="23">
        <v>2015</v>
      </c>
      <c r="F178" s="23">
        <v>2598</v>
      </c>
      <c r="G178" s="23">
        <v>2237</v>
      </c>
      <c r="H178" s="23">
        <v>2365</v>
      </c>
      <c r="I178" s="24"/>
      <c r="J178" s="23"/>
      <c r="K178" s="23"/>
      <c r="L178" s="23"/>
      <c r="M178" s="19"/>
      <c r="N178" s="26"/>
      <c r="O178" s="26"/>
      <c r="P178" s="26"/>
      <c r="Q178" s="20">
        <f>SUM(E178:P178)</f>
        <v>9215</v>
      </c>
    </row>
    <row r="179" spans="1:17" s="12" customFormat="1" ht="16.5" customHeight="1" x14ac:dyDescent="0.2">
      <c r="A179" s="21">
        <v>172</v>
      </c>
      <c r="B179" s="18" t="s">
        <v>259</v>
      </c>
      <c r="C179" s="25" t="s">
        <v>274</v>
      </c>
      <c r="D179" s="22" t="s">
        <v>238</v>
      </c>
      <c r="E179" s="23">
        <v>349</v>
      </c>
      <c r="F179" s="23">
        <v>570</v>
      </c>
      <c r="G179" s="23">
        <v>641</v>
      </c>
      <c r="H179" s="23">
        <v>568</v>
      </c>
      <c r="I179" s="24"/>
      <c r="J179" s="23"/>
      <c r="K179" s="23"/>
      <c r="L179" s="23"/>
      <c r="M179" s="19"/>
      <c r="N179" s="26"/>
      <c r="O179" s="26"/>
      <c r="P179" s="26"/>
      <c r="Q179" s="20">
        <f>SUM(E179:P179)</f>
        <v>2128</v>
      </c>
    </row>
    <row r="180" spans="1:17" s="12" customFormat="1" ht="16.5" customHeight="1" x14ac:dyDescent="0.2">
      <c r="A180" s="21">
        <v>173</v>
      </c>
      <c r="B180" s="18" t="s">
        <v>259</v>
      </c>
      <c r="C180" s="25" t="s">
        <v>274</v>
      </c>
      <c r="D180" s="22" t="s">
        <v>239</v>
      </c>
      <c r="E180" s="23">
        <v>486</v>
      </c>
      <c r="F180" s="23">
        <v>481</v>
      </c>
      <c r="G180" s="23">
        <v>1457</v>
      </c>
      <c r="H180" s="23">
        <v>1100</v>
      </c>
      <c r="I180" s="24"/>
      <c r="J180" s="23"/>
      <c r="K180" s="23"/>
      <c r="L180" s="23"/>
      <c r="M180" s="19"/>
      <c r="N180" s="26"/>
      <c r="O180" s="26"/>
      <c r="P180" s="26"/>
      <c r="Q180" s="20">
        <f>SUM(E180:P180)</f>
        <v>3524</v>
      </c>
    </row>
    <row r="181" spans="1:17" s="12" customFormat="1" ht="16.5" customHeight="1" x14ac:dyDescent="0.2">
      <c r="A181" s="21">
        <v>174</v>
      </c>
      <c r="B181" s="18" t="s">
        <v>259</v>
      </c>
      <c r="C181" s="25" t="s">
        <v>274</v>
      </c>
      <c r="D181" s="22" t="s">
        <v>49</v>
      </c>
      <c r="E181" s="23">
        <v>819</v>
      </c>
      <c r="F181" s="23">
        <v>1009</v>
      </c>
      <c r="G181" s="23">
        <v>843</v>
      </c>
      <c r="H181" s="23">
        <v>1342</v>
      </c>
      <c r="I181" s="24"/>
      <c r="J181" s="23"/>
      <c r="K181" s="23"/>
      <c r="L181" s="23"/>
      <c r="M181" s="19"/>
      <c r="N181" s="26"/>
      <c r="O181" s="26"/>
      <c r="P181" s="26"/>
      <c r="Q181" s="20">
        <f>SUM(E181:P181)</f>
        <v>4013</v>
      </c>
    </row>
    <row r="182" spans="1:17" s="12" customFormat="1" ht="16.5" customHeight="1" x14ac:dyDescent="0.2">
      <c r="A182" s="21">
        <v>175</v>
      </c>
      <c r="B182" s="18" t="s">
        <v>259</v>
      </c>
      <c r="C182" s="25" t="s">
        <v>276</v>
      </c>
      <c r="D182" s="22" t="s">
        <v>305</v>
      </c>
      <c r="E182" s="23">
        <v>1105</v>
      </c>
      <c r="F182" s="23">
        <v>975</v>
      </c>
      <c r="G182" s="23">
        <v>942</v>
      </c>
      <c r="H182" s="23">
        <v>1630</v>
      </c>
      <c r="I182" s="24"/>
      <c r="J182" s="23"/>
      <c r="K182" s="23"/>
      <c r="L182" s="23"/>
      <c r="M182" s="19"/>
      <c r="N182" s="26"/>
      <c r="O182" s="26"/>
      <c r="P182" s="26"/>
      <c r="Q182" s="20">
        <f>SUM(E182:P182)</f>
        <v>4652</v>
      </c>
    </row>
    <row r="183" spans="1:17" s="12" customFormat="1" ht="16.5" customHeight="1" x14ac:dyDescent="0.2">
      <c r="A183" s="21">
        <v>176</v>
      </c>
      <c r="B183" s="18" t="s">
        <v>259</v>
      </c>
      <c r="C183" s="25" t="s">
        <v>276</v>
      </c>
      <c r="D183" s="22" t="s">
        <v>298</v>
      </c>
      <c r="E183" s="23">
        <v>1301</v>
      </c>
      <c r="F183" s="23">
        <v>1083</v>
      </c>
      <c r="G183" s="23">
        <v>1309</v>
      </c>
      <c r="H183" s="23">
        <v>1291</v>
      </c>
      <c r="I183" s="24"/>
      <c r="J183" s="23"/>
      <c r="K183" s="23"/>
      <c r="L183" s="23"/>
      <c r="M183" s="19"/>
      <c r="N183" s="26"/>
      <c r="O183" s="26"/>
      <c r="P183" s="26"/>
      <c r="Q183" s="20">
        <f>SUM(E183:P183)</f>
        <v>4984</v>
      </c>
    </row>
    <row r="184" spans="1:17" s="12" customFormat="1" ht="16.5" customHeight="1" x14ac:dyDescent="0.2">
      <c r="A184" s="21">
        <v>177</v>
      </c>
      <c r="B184" s="18" t="s">
        <v>259</v>
      </c>
      <c r="C184" s="25" t="s">
        <v>276</v>
      </c>
      <c r="D184" s="22" t="s">
        <v>299</v>
      </c>
      <c r="E184" s="23">
        <v>2385</v>
      </c>
      <c r="F184" s="23">
        <v>4271</v>
      </c>
      <c r="G184" s="23">
        <v>4078</v>
      </c>
      <c r="H184" s="23">
        <v>4471</v>
      </c>
      <c r="I184" s="24"/>
      <c r="J184" s="23"/>
      <c r="K184" s="23"/>
      <c r="L184" s="23"/>
      <c r="M184" s="19"/>
      <c r="N184" s="26"/>
      <c r="O184" s="26"/>
      <c r="P184" s="26"/>
      <c r="Q184" s="20">
        <f>SUM(E184:P184)</f>
        <v>15205</v>
      </c>
    </row>
    <row r="185" spans="1:17" s="12" customFormat="1" ht="16.5" customHeight="1" x14ac:dyDescent="0.2">
      <c r="A185" s="21">
        <v>178</v>
      </c>
      <c r="B185" s="18" t="s">
        <v>259</v>
      </c>
      <c r="C185" s="25" t="s">
        <v>274</v>
      </c>
      <c r="D185" s="22" t="s">
        <v>50</v>
      </c>
      <c r="E185" s="23">
        <v>920</v>
      </c>
      <c r="F185" s="23">
        <v>1635</v>
      </c>
      <c r="G185" s="23">
        <v>1260</v>
      </c>
      <c r="H185" s="23">
        <v>1078</v>
      </c>
      <c r="I185" s="24"/>
      <c r="J185" s="23"/>
      <c r="K185" s="23"/>
      <c r="L185" s="23"/>
      <c r="M185" s="19"/>
      <c r="N185" s="26"/>
      <c r="O185" s="26"/>
      <c r="P185" s="26"/>
      <c r="Q185" s="20">
        <f>SUM(E185:P185)</f>
        <v>4893</v>
      </c>
    </row>
    <row r="186" spans="1:17" s="12" customFormat="1" ht="16.5" customHeight="1" x14ac:dyDescent="0.2">
      <c r="A186" s="21">
        <v>179</v>
      </c>
      <c r="B186" s="18" t="s">
        <v>259</v>
      </c>
      <c r="C186" s="25" t="s">
        <v>274</v>
      </c>
      <c r="D186" s="22" t="s">
        <v>52</v>
      </c>
      <c r="E186" s="23">
        <v>547</v>
      </c>
      <c r="F186" s="23">
        <v>240</v>
      </c>
      <c r="G186" s="23">
        <v>402</v>
      </c>
      <c r="H186" s="23">
        <v>473</v>
      </c>
      <c r="I186" s="24"/>
      <c r="J186" s="23"/>
      <c r="K186" s="23"/>
      <c r="L186" s="23"/>
      <c r="M186" s="19"/>
      <c r="N186" s="26"/>
      <c r="O186" s="26"/>
      <c r="P186" s="26"/>
      <c r="Q186" s="20">
        <f>SUM(E186:P186)</f>
        <v>1662</v>
      </c>
    </row>
    <row r="187" spans="1:17" s="12" customFormat="1" ht="16.5" customHeight="1" x14ac:dyDescent="0.2">
      <c r="A187" s="21">
        <v>180</v>
      </c>
      <c r="B187" s="18" t="s">
        <v>259</v>
      </c>
      <c r="C187" s="25" t="s">
        <v>274</v>
      </c>
      <c r="D187" s="22" t="s">
        <v>53</v>
      </c>
      <c r="E187" s="23">
        <v>459</v>
      </c>
      <c r="F187" s="23">
        <v>429</v>
      </c>
      <c r="G187" s="23">
        <v>297</v>
      </c>
      <c r="H187" s="23">
        <v>435</v>
      </c>
      <c r="I187" s="24"/>
      <c r="J187" s="23"/>
      <c r="K187" s="23"/>
      <c r="L187" s="23"/>
      <c r="M187" s="19"/>
      <c r="N187" s="26"/>
      <c r="O187" s="26"/>
      <c r="P187" s="26"/>
      <c r="Q187" s="20">
        <f>SUM(E187:P187)</f>
        <v>1620</v>
      </c>
    </row>
    <row r="188" spans="1:17" s="12" customFormat="1" ht="16.5" customHeight="1" x14ac:dyDescent="0.2">
      <c r="A188" s="21">
        <v>181</v>
      </c>
      <c r="B188" s="18" t="s">
        <v>259</v>
      </c>
      <c r="C188" s="25" t="s">
        <v>274</v>
      </c>
      <c r="D188" s="22" t="s">
        <v>164</v>
      </c>
      <c r="E188" s="23">
        <v>976</v>
      </c>
      <c r="F188" s="23">
        <v>667</v>
      </c>
      <c r="G188" s="23">
        <v>1176</v>
      </c>
      <c r="H188" s="23">
        <v>1364</v>
      </c>
      <c r="I188" s="24"/>
      <c r="J188" s="23"/>
      <c r="K188" s="23"/>
      <c r="L188" s="23"/>
      <c r="M188" s="19"/>
      <c r="N188" s="26"/>
      <c r="O188" s="26"/>
      <c r="P188" s="26"/>
      <c r="Q188" s="20">
        <f>SUM(E188:P188)</f>
        <v>4183</v>
      </c>
    </row>
    <row r="189" spans="1:17" s="12" customFormat="1" ht="16.5" customHeight="1" x14ac:dyDescent="0.2">
      <c r="A189" s="21">
        <v>182</v>
      </c>
      <c r="B189" s="18" t="s">
        <v>259</v>
      </c>
      <c r="C189" s="25" t="s">
        <v>274</v>
      </c>
      <c r="D189" s="22" t="s">
        <v>264</v>
      </c>
      <c r="E189" s="23">
        <v>828</v>
      </c>
      <c r="F189" s="23">
        <v>530</v>
      </c>
      <c r="G189" s="23">
        <v>837</v>
      </c>
      <c r="H189" s="23">
        <v>1138</v>
      </c>
      <c r="I189" s="24"/>
      <c r="J189" s="23"/>
      <c r="K189" s="23"/>
      <c r="L189" s="23"/>
      <c r="M189" s="19"/>
      <c r="N189" s="26"/>
      <c r="O189" s="26"/>
      <c r="P189" s="26"/>
      <c r="Q189" s="20">
        <f>SUM(E189:P189)</f>
        <v>3333</v>
      </c>
    </row>
    <row r="190" spans="1:17" s="12" customFormat="1" ht="16.5" customHeight="1" x14ac:dyDescent="0.2">
      <c r="A190" s="21">
        <v>183</v>
      </c>
      <c r="B190" s="18" t="s">
        <v>259</v>
      </c>
      <c r="C190" s="25" t="s">
        <v>276</v>
      </c>
      <c r="D190" s="22" t="s">
        <v>300</v>
      </c>
      <c r="E190" s="23">
        <v>2085</v>
      </c>
      <c r="F190" s="23">
        <v>2210</v>
      </c>
      <c r="G190" s="23">
        <v>2027</v>
      </c>
      <c r="H190" s="23">
        <v>2013</v>
      </c>
      <c r="I190" s="24"/>
      <c r="J190" s="23"/>
      <c r="K190" s="23"/>
      <c r="L190" s="23"/>
      <c r="M190" s="19"/>
      <c r="N190" s="26"/>
      <c r="O190" s="26"/>
      <c r="P190" s="26"/>
      <c r="Q190" s="20">
        <f>SUM(E190:P190)</f>
        <v>8335</v>
      </c>
    </row>
    <row r="191" spans="1:17" s="12" customFormat="1" ht="16.5" customHeight="1" x14ac:dyDescent="0.2">
      <c r="A191" s="21">
        <v>184</v>
      </c>
      <c r="B191" s="18" t="s">
        <v>259</v>
      </c>
      <c r="C191" s="25" t="s">
        <v>275</v>
      </c>
      <c r="D191" s="22" t="s">
        <v>47</v>
      </c>
      <c r="E191" s="23">
        <v>1509</v>
      </c>
      <c r="F191" s="23">
        <v>1300</v>
      </c>
      <c r="G191" s="23">
        <v>972</v>
      </c>
      <c r="H191" s="23">
        <v>1182</v>
      </c>
      <c r="I191" s="24"/>
      <c r="J191" s="23"/>
      <c r="K191" s="23"/>
      <c r="L191" s="23"/>
      <c r="M191" s="19"/>
      <c r="N191" s="26"/>
      <c r="O191" s="26"/>
      <c r="P191" s="26"/>
      <c r="Q191" s="20">
        <f>SUM(E191:P191)</f>
        <v>4963</v>
      </c>
    </row>
    <row r="192" spans="1:17" s="12" customFormat="1" ht="16.5" customHeight="1" x14ac:dyDescent="0.2">
      <c r="A192" s="21">
        <v>185</v>
      </c>
      <c r="B192" s="18" t="s">
        <v>259</v>
      </c>
      <c r="C192" s="25" t="s">
        <v>274</v>
      </c>
      <c r="D192" s="22" t="s">
        <v>88</v>
      </c>
      <c r="E192" s="23">
        <v>1877</v>
      </c>
      <c r="F192" s="23">
        <v>928</v>
      </c>
      <c r="G192" s="23">
        <v>1256</v>
      </c>
      <c r="H192" s="23">
        <v>2169</v>
      </c>
      <c r="I192" s="24"/>
      <c r="J192" s="23"/>
      <c r="K192" s="23"/>
      <c r="L192" s="23"/>
      <c r="M192" s="19"/>
      <c r="N192" s="26"/>
      <c r="O192" s="26"/>
      <c r="P192" s="26"/>
      <c r="Q192" s="20">
        <f>SUM(E192:P192)</f>
        <v>6230</v>
      </c>
    </row>
    <row r="193" spans="1:17" s="12" customFormat="1" ht="16.5" customHeight="1" x14ac:dyDescent="0.2">
      <c r="A193" s="21">
        <v>186</v>
      </c>
      <c r="B193" s="18" t="s">
        <v>259</v>
      </c>
      <c r="C193" s="25" t="s">
        <v>276</v>
      </c>
      <c r="D193" s="22" t="s">
        <v>301</v>
      </c>
      <c r="E193" s="23">
        <v>652</v>
      </c>
      <c r="F193" s="23">
        <v>686</v>
      </c>
      <c r="G193" s="23">
        <v>760</v>
      </c>
      <c r="H193" s="23">
        <v>775</v>
      </c>
      <c r="I193" s="24"/>
      <c r="J193" s="23"/>
      <c r="K193" s="23"/>
      <c r="L193" s="23"/>
      <c r="M193" s="19"/>
      <c r="N193" s="26"/>
      <c r="O193" s="26"/>
      <c r="P193" s="26"/>
      <c r="Q193" s="20">
        <f>SUM(E193:P193)</f>
        <v>2873</v>
      </c>
    </row>
    <row r="194" spans="1:17" s="12" customFormat="1" ht="16.5" customHeight="1" x14ac:dyDescent="0.2">
      <c r="A194" s="21">
        <v>187</v>
      </c>
      <c r="B194" s="18" t="s">
        <v>259</v>
      </c>
      <c r="C194" s="25" t="s">
        <v>274</v>
      </c>
      <c r="D194" s="22" t="s">
        <v>54</v>
      </c>
      <c r="E194" s="23">
        <v>1298</v>
      </c>
      <c r="F194" s="23">
        <v>1084</v>
      </c>
      <c r="G194" s="23">
        <v>1570</v>
      </c>
      <c r="H194" s="23">
        <v>1673</v>
      </c>
      <c r="I194" s="24"/>
      <c r="J194" s="23"/>
      <c r="K194" s="23"/>
      <c r="L194" s="23"/>
      <c r="M194" s="19"/>
      <c r="N194" s="26"/>
      <c r="O194" s="26"/>
      <c r="P194" s="26"/>
      <c r="Q194" s="20">
        <f>SUM(E194:P194)</f>
        <v>5625</v>
      </c>
    </row>
    <row r="195" spans="1:17" s="12" customFormat="1" ht="16.5" customHeight="1" x14ac:dyDescent="0.2">
      <c r="A195" s="21">
        <v>188</v>
      </c>
      <c r="B195" s="18" t="s">
        <v>259</v>
      </c>
      <c r="C195" s="25" t="s">
        <v>276</v>
      </c>
      <c r="D195" s="22" t="s">
        <v>302</v>
      </c>
      <c r="E195" s="23">
        <v>1673</v>
      </c>
      <c r="F195" s="23">
        <v>1794</v>
      </c>
      <c r="G195" s="23">
        <v>1656</v>
      </c>
      <c r="H195" s="23">
        <v>1550</v>
      </c>
      <c r="I195" s="24"/>
      <c r="J195" s="23"/>
      <c r="K195" s="23"/>
      <c r="L195" s="23"/>
      <c r="M195" s="19"/>
      <c r="N195" s="26"/>
      <c r="O195" s="26"/>
      <c r="P195" s="26"/>
      <c r="Q195" s="20">
        <f>SUM(E195:P195)</f>
        <v>6673</v>
      </c>
    </row>
    <row r="196" spans="1:17" s="12" customFormat="1" ht="16.5" customHeight="1" x14ac:dyDescent="0.2">
      <c r="A196" s="21">
        <v>189</v>
      </c>
      <c r="B196" s="18" t="s">
        <v>259</v>
      </c>
      <c r="C196" s="25" t="s">
        <v>274</v>
      </c>
      <c r="D196" s="22" t="s">
        <v>84</v>
      </c>
      <c r="E196" s="23">
        <v>908</v>
      </c>
      <c r="F196" s="23">
        <v>926</v>
      </c>
      <c r="G196" s="23">
        <v>1391</v>
      </c>
      <c r="H196" s="23">
        <v>1171</v>
      </c>
      <c r="I196" s="24"/>
      <c r="J196" s="23"/>
      <c r="K196" s="23"/>
      <c r="L196" s="23"/>
      <c r="M196" s="19"/>
      <c r="N196" s="26"/>
      <c r="O196" s="26"/>
      <c r="P196" s="26"/>
      <c r="Q196" s="20">
        <f>SUM(E196:P196)</f>
        <v>4396</v>
      </c>
    </row>
    <row r="197" spans="1:17" s="12" customFormat="1" ht="16.5" customHeight="1" x14ac:dyDescent="0.2">
      <c r="A197" s="21">
        <v>190</v>
      </c>
      <c r="B197" s="18" t="s">
        <v>259</v>
      </c>
      <c r="C197" s="25" t="s">
        <v>274</v>
      </c>
      <c r="D197" s="22" t="s">
        <v>110</v>
      </c>
      <c r="E197" s="23">
        <v>2317</v>
      </c>
      <c r="F197" s="23">
        <v>2918</v>
      </c>
      <c r="G197" s="23">
        <v>2743</v>
      </c>
      <c r="H197" s="23">
        <v>2442</v>
      </c>
      <c r="I197" s="24"/>
      <c r="J197" s="23"/>
      <c r="K197" s="23"/>
      <c r="L197" s="23"/>
      <c r="M197" s="19"/>
      <c r="N197" s="26"/>
      <c r="O197" s="26"/>
      <c r="P197" s="26"/>
      <c r="Q197" s="20">
        <f>SUM(E197:P197)</f>
        <v>10420</v>
      </c>
    </row>
    <row r="198" spans="1:17" s="12" customFormat="1" ht="16.5" customHeight="1" x14ac:dyDescent="0.2">
      <c r="A198" s="21">
        <v>191</v>
      </c>
      <c r="B198" s="18" t="s">
        <v>259</v>
      </c>
      <c r="C198" s="25" t="s">
        <v>276</v>
      </c>
      <c r="D198" s="22" t="s">
        <v>307</v>
      </c>
      <c r="E198" s="23">
        <v>807</v>
      </c>
      <c r="F198" s="23">
        <v>991</v>
      </c>
      <c r="G198" s="23">
        <v>954</v>
      </c>
      <c r="H198" s="23">
        <v>1222</v>
      </c>
      <c r="I198" s="24"/>
      <c r="J198" s="23"/>
      <c r="K198" s="23"/>
      <c r="L198" s="23"/>
      <c r="M198" s="19"/>
      <c r="N198" s="26"/>
      <c r="O198" s="26"/>
      <c r="P198" s="26"/>
      <c r="Q198" s="20">
        <f>SUM(E198:P198)</f>
        <v>3974</v>
      </c>
    </row>
    <row r="199" spans="1:17" s="12" customFormat="1" ht="16.5" customHeight="1" x14ac:dyDescent="0.2">
      <c r="A199" s="21">
        <v>192</v>
      </c>
      <c r="B199" s="18" t="s">
        <v>259</v>
      </c>
      <c r="C199" s="25" t="s">
        <v>276</v>
      </c>
      <c r="D199" s="22" t="s">
        <v>303</v>
      </c>
      <c r="E199" s="23">
        <v>351</v>
      </c>
      <c r="F199" s="23">
        <v>277</v>
      </c>
      <c r="G199" s="23">
        <v>197</v>
      </c>
      <c r="H199" s="23">
        <v>271</v>
      </c>
      <c r="I199" s="24"/>
      <c r="J199" s="23"/>
      <c r="K199" s="23"/>
      <c r="L199" s="23"/>
      <c r="M199" s="19"/>
      <c r="N199" s="26"/>
      <c r="O199" s="26"/>
      <c r="P199" s="26"/>
      <c r="Q199" s="20">
        <f>SUM(E199:P199)</f>
        <v>1096</v>
      </c>
    </row>
    <row r="200" spans="1:17" s="12" customFormat="1" ht="16.5" customHeight="1" x14ac:dyDescent="0.2">
      <c r="A200" s="21">
        <v>193</v>
      </c>
      <c r="B200" s="18" t="s">
        <v>259</v>
      </c>
      <c r="C200" s="25" t="s">
        <v>274</v>
      </c>
      <c r="D200" s="22" t="s">
        <v>195</v>
      </c>
      <c r="E200" s="23">
        <v>1338</v>
      </c>
      <c r="F200" s="23">
        <v>1110</v>
      </c>
      <c r="G200" s="23">
        <v>1253</v>
      </c>
      <c r="H200" s="23">
        <v>1396</v>
      </c>
      <c r="I200" s="24"/>
      <c r="J200" s="23"/>
      <c r="K200" s="23"/>
      <c r="L200" s="23"/>
      <c r="M200" s="19"/>
      <c r="N200" s="26"/>
      <c r="O200" s="26"/>
      <c r="P200" s="26"/>
      <c r="Q200" s="20">
        <f>SUM(E200:P200)</f>
        <v>5097</v>
      </c>
    </row>
    <row r="201" spans="1:17" s="12" customFormat="1" ht="16.5" customHeight="1" x14ac:dyDescent="0.2">
      <c r="A201" s="21">
        <v>194</v>
      </c>
      <c r="B201" s="18" t="s">
        <v>259</v>
      </c>
      <c r="C201" s="25" t="s">
        <v>274</v>
      </c>
      <c r="D201" s="22" t="s">
        <v>77</v>
      </c>
      <c r="E201" s="23">
        <v>1005</v>
      </c>
      <c r="F201" s="23">
        <v>898</v>
      </c>
      <c r="G201" s="23">
        <v>445</v>
      </c>
      <c r="H201" s="23">
        <v>640</v>
      </c>
      <c r="I201" s="24"/>
      <c r="J201" s="23"/>
      <c r="K201" s="23"/>
      <c r="L201" s="23"/>
      <c r="M201" s="19"/>
      <c r="N201" s="26"/>
      <c r="O201" s="26"/>
      <c r="P201" s="26"/>
      <c r="Q201" s="20">
        <f>SUM(E201:P201)</f>
        <v>2988</v>
      </c>
    </row>
    <row r="202" spans="1:17" s="12" customFormat="1" ht="16.5" customHeight="1" x14ac:dyDescent="0.2">
      <c r="A202" s="21">
        <v>195</v>
      </c>
      <c r="B202" s="18" t="s">
        <v>259</v>
      </c>
      <c r="C202" s="25" t="s">
        <v>274</v>
      </c>
      <c r="D202" s="22" t="s">
        <v>208</v>
      </c>
      <c r="E202" s="23">
        <v>524</v>
      </c>
      <c r="F202" s="23">
        <v>570</v>
      </c>
      <c r="G202" s="23">
        <v>847</v>
      </c>
      <c r="H202" s="23">
        <v>990</v>
      </c>
      <c r="I202" s="24"/>
      <c r="J202" s="23"/>
      <c r="K202" s="23"/>
      <c r="L202" s="23"/>
      <c r="M202" s="19"/>
      <c r="N202" s="26"/>
      <c r="O202" s="26"/>
      <c r="P202" s="26"/>
      <c r="Q202" s="20">
        <f>SUM(E202:P202)</f>
        <v>2931</v>
      </c>
    </row>
    <row r="203" spans="1:17" s="12" customFormat="1" ht="16.5" customHeight="1" x14ac:dyDescent="0.2">
      <c r="A203" s="21">
        <v>196</v>
      </c>
      <c r="B203" s="18" t="s">
        <v>259</v>
      </c>
      <c r="C203" s="25" t="s">
        <v>274</v>
      </c>
      <c r="D203" s="22" t="s">
        <v>55</v>
      </c>
      <c r="E203" s="23">
        <v>1169</v>
      </c>
      <c r="F203" s="23">
        <v>1460</v>
      </c>
      <c r="G203" s="23">
        <v>1304</v>
      </c>
      <c r="H203" s="23">
        <v>2104</v>
      </c>
      <c r="I203" s="24"/>
      <c r="J203" s="23"/>
      <c r="K203" s="23"/>
      <c r="L203" s="23"/>
      <c r="M203" s="19"/>
      <c r="N203" s="26"/>
      <c r="O203" s="26"/>
      <c r="P203" s="26"/>
      <c r="Q203" s="20">
        <f>SUM(E203:P203)</f>
        <v>6037</v>
      </c>
    </row>
    <row r="204" spans="1:17" s="12" customFormat="1" ht="16.5" customHeight="1" x14ac:dyDescent="0.2">
      <c r="A204" s="21">
        <v>197</v>
      </c>
      <c r="B204" s="18" t="s">
        <v>259</v>
      </c>
      <c r="C204" s="25" t="s">
        <v>276</v>
      </c>
      <c r="D204" s="22" t="s">
        <v>55</v>
      </c>
      <c r="E204" s="23">
        <v>1066</v>
      </c>
      <c r="F204" s="23">
        <v>890</v>
      </c>
      <c r="G204" s="23">
        <v>888</v>
      </c>
      <c r="H204" s="23">
        <v>1498</v>
      </c>
      <c r="I204" s="24"/>
      <c r="J204" s="23"/>
      <c r="K204" s="23"/>
      <c r="L204" s="23"/>
      <c r="M204" s="19"/>
      <c r="N204" s="26"/>
      <c r="O204" s="26"/>
      <c r="P204" s="26"/>
      <c r="Q204" s="20">
        <f>SUM(E204:P204)</f>
        <v>4342</v>
      </c>
    </row>
    <row r="205" spans="1:17" s="12" customFormat="1" ht="16.5" customHeight="1" x14ac:dyDescent="0.2">
      <c r="A205" s="21">
        <v>198</v>
      </c>
      <c r="B205" s="18" t="s">
        <v>259</v>
      </c>
      <c r="C205" s="25" t="s">
        <v>274</v>
      </c>
      <c r="D205" s="22" t="s">
        <v>265</v>
      </c>
      <c r="E205" s="23">
        <v>352</v>
      </c>
      <c r="F205" s="23">
        <v>180</v>
      </c>
      <c r="G205" s="23">
        <v>297</v>
      </c>
      <c r="H205" s="23">
        <v>344</v>
      </c>
      <c r="I205" s="24"/>
      <c r="J205" s="23"/>
      <c r="K205" s="23"/>
      <c r="L205" s="23"/>
      <c r="M205" s="19"/>
      <c r="N205" s="26"/>
      <c r="O205" s="26"/>
      <c r="P205" s="26"/>
      <c r="Q205" s="20">
        <f>SUM(E205:P205)</f>
        <v>1173</v>
      </c>
    </row>
    <row r="206" spans="1:17" s="12" customFormat="1" ht="16.5" customHeight="1" x14ac:dyDescent="0.2">
      <c r="A206" s="21">
        <v>199</v>
      </c>
      <c r="B206" s="18" t="s">
        <v>259</v>
      </c>
      <c r="C206" s="25" t="s">
        <v>276</v>
      </c>
      <c r="D206" s="22" t="s">
        <v>296</v>
      </c>
      <c r="E206" s="23">
        <v>1153</v>
      </c>
      <c r="F206" s="23">
        <v>965</v>
      </c>
      <c r="G206" s="23">
        <v>1068</v>
      </c>
      <c r="H206" s="23">
        <v>971</v>
      </c>
      <c r="I206" s="24"/>
      <c r="J206" s="23"/>
      <c r="K206" s="23"/>
      <c r="L206" s="23"/>
      <c r="M206" s="19"/>
      <c r="N206" s="26"/>
      <c r="O206" s="26"/>
      <c r="P206" s="26"/>
      <c r="Q206" s="20">
        <f>SUM(E206:P206)</f>
        <v>4157</v>
      </c>
    </row>
    <row r="207" spans="1:17" s="12" customFormat="1" ht="16.5" customHeight="1" x14ac:dyDescent="0.2">
      <c r="A207" s="21">
        <v>200</v>
      </c>
      <c r="B207" s="18" t="s">
        <v>259</v>
      </c>
      <c r="C207" s="25" t="s">
        <v>276</v>
      </c>
      <c r="D207" s="22" t="s">
        <v>306</v>
      </c>
      <c r="E207" s="23">
        <v>1450</v>
      </c>
      <c r="F207" s="23">
        <v>1166</v>
      </c>
      <c r="G207" s="23">
        <v>1288</v>
      </c>
      <c r="H207" s="23">
        <v>1497</v>
      </c>
      <c r="I207" s="24"/>
      <c r="J207" s="23"/>
      <c r="K207" s="23"/>
      <c r="L207" s="23"/>
      <c r="M207" s="19"/>
      <c r="N207" s="26"/>
      <c r="O207" s="26"/>
      <c r="P207" s="26"/>
      <c r="Q207" s="20">
        <f>SUM(E207:P207)</f>
        <v>5401</v>
      </c>
    </row>
    <row r="208" spans="1:17" s="12" customFormat="1" ht="16.5" customHeight="1" x14ac:dyDescent="0.2">
      <c r="A208" s="21">
        <v>201</v>
      </c>
      <c r="B208" s="18" t="s">
        <v>259</v>
      </c>
      <c r="C208" s="25" t="s">
        <v>276</v>
      </c>
      <c r="D208" s="22" t="s">
        <v>294</v>
      </c>
      <c r="E208" s="23">
        <v>858</v>
      </c>
      <c r="F208" s="23">
        <v>813</v>
      </c>
      <c r="G208" s="23">
        <v>1008</v>
      </c>
      <c r="H208" s="23">
        <v>1198</v>
      </c>
      <c r="I208" s="24"/>
      <c r="J208" s="23"/>
      <c r="K208" s="23"/>
      <c r="L208" s="23"/>
      <c r="M208" s="19"/>
      <c r="N208" s="26"/>
      <c r="O208" s="26"/>
      <c r="P208" s="26"/>
      <c r="Q208" s="20">
        <f>SUM(E208:P208)</f>
        <v>3877</v>
      </c>
    </row>
    <row r="209" spans="1:17" s="12" customFormat="1" ht="16.5" customHeight="1" x14ac:dyDescent="0.2">
      <c r="A209" s="21">
        <v>202</v>
      </c>
      <c r="B209" s="18" t="s">
        <v>259</v>
      </c>
      <c r="C209" s="25" t="s">
        <v>274</v>
      </c>
      <c r="D209" s="22" t="s">
        <v>221</v>
      </c>
      <c r="E209" s="23">
        <v>461</v>
      </c>
      <c r="F209" s="23">
        <v>371</v>
      </c>
      <c r="G209" s="23">
        <v>656</v>
      </c>
      <c r="H209" s="23">
        <v>683</v>
      </c>
      <c r="I209" s="24"/>
      <c r="J209" s="23"/>
      <c r="K209" s="23"/>
      <c r="L209" s="23"/>
      <c r="M209" s="19"/>
      <c r="N209" s="26"/>
      <c r="O209" s="26"/>
      <c r="P209" s="26"/>
      <c r="Q209" s="20">
        <f>SUM(E209:P209)</f>
        <v>2171</v>
      </c>
    </row>
    <row r="210" spans="1:17" s="12" customFormat="1" ht="16.5" customHeight="1" x14ac:dyDescent="0.2">
      <c r="A210" s="21">
        <v>203</v>
      </c>
      <c r="B210" s="18" t="s">
        <v>259</v>
      </c>
      <c r="C210" s="25" t="s">
        <v>274</v>
      </c>
      <c r="D210" s="22" t="s">
        <v>196</v>
      </c>
      <c r="E210" s="23">
        <v>779</v>
      </c>
      <c r="F210" s="23">
        <v>996</v>
      </c>
      <c r="G210" s="23">
        <v>811</v>
      </c>
      <c r="H210" s="23">
        <v>621</v>
      </c>
      <c r="I210" s="24"/>
      <c r="J210" s="23"/>
      <c r="K210" s="23"/>
      <c r="L210" s="23"/>
      <c r="M210" s="19"/>
      <c r="N210" s="26"/>
      <c r="O210" s="26"/>
      <c r="P210" s="26"/>
      <c r="Q210" s="20">
        <f>SUM(E210:P210)</f>
        <v>3207</v>
      </c>
    </row>
    <row r="211" spans="1:17" s="12" customFormat="1" ht="16.5" customHeight="1" x14ac:dyDescent="0.2">
      <c r="A211" s="21">
        <v>204</v>
      </c>
      <c r="B211" s="18" t="s">
        <v>259</v>
      </c>
      <c r="C211" s="25" t="s">
        <v>274</v>
      </c>
      <c r="D211" s="22" t="s">
        <v>160</v>
      </c>
      <c r="E211" s="23">
        <v>525</v>
      </c>
      <c r="F211" s="23">
        <v>622</v>
      </c>
      <c r="G211" s="23">
        <v>336</v>
      </c>
      <c r="H211" s="23">
        <v>344</v>
      </c>
      <c r="I211" s="24"/>
      <c r="J211" s="23"/>
      <c r="K211" s="23"/>
      <c r="L211" s="23"/>
      <c r="M211" s="19"/>
      <c r="N211" s="26"/>
      <c r="O211" s="26"/>
      <c r="P211" s="26"/>
      <c r="Q211" s="20">
        <f>SUM(E211:P211)</f>
        <v>1827</v>
      </c>
    </row>
    <row r="212" spans="1:17" s="12" customFormat="1" ht="16.5" customHeight="1" x14ac:dyDescent="0.2">
      <c r="A212" s="21">
        <v>205</v>
      </c>
      <c r="B212" s="18" t="s">
        <v>259</v>
      </c>
      <c r="C212" s="25" t="s">
        <v>275</v>
      </c>
      <c r="D212" s="22" t="s">
        <v>56</v>
      </c>
      <c r="E212" s="23">
        <v>3530</v>
      </c>
      <c r="F212" s="23">
        <v>3372</v>
      </c>
      <c r="G212" s="23">
        <v>3652</v>
      </c>
      <c r="H212" s="23">
        <v>3801</v>
      </c>
      <c r="I212" s="24"/>
      <c r="J212" s="23"/>
      <c r="K212" s="23"/>
      <c r="L212" s="23"/>
      <c r="M212" s="19"/>
      <c r="N212" s="26"/>
      <c r="O212" s="26"/>
      <c r="P212" s="26"/>
      <c r="Q212" s="20">
        <f>SUM(E212:P212)</f>
        <v>14355</v>
      </c>
    </row>
    <row r="213" spans="1:17" s="12" customFormat="1" ht="16.5" customHeight="1" x14ac:dyDescent="0.2">
      <c r="A213" s="21">
        <v>206</v>
      </c>
      <c r="B213" s="18" t="s">
        <v>259</v>
      </c>
      <c r="C213" s="25" t="s">
        <v>274</v>
      </c>
      <c r="D213" s="22" t="s">
        <v>57</v>
      </c>
      <c r="E213" s="23">
        <v>1527</v>
      </c>
      <c r="F213" s="23">
        <v>1507</v>
      </c>
      <c r="G213" s="23">
        <v>1830</v>
      </c>
      <c r="H213" s="23">
        <v>1932</v>
      </c>
      <c r="I213" s="24"/>
      <c r="J213" s="23"/>
      <c r="K213" s="23"/>
      <c r="L213" s="23"/>
      <c r="M213" s="19"/>
      <c r="N213" s="26"/>
      <c r="O213" s="26"/>
      <c r="P213" s="26"/>
      <c r="Q213" s="20">
        <f>SUM(E213:P213)</f>
        <v>6796</v>
      </c>
    </row>
    <row r="214" spans="1:17" s="12" customFormat="1" ht="16.5" customHeight="1" x14ac:dyDescent="0.2">
      <c r="A214" s="21">
        <v>207</v>
      </c>
      <c r="B214" s="18" t="s">
        <v>259</v>
      </c>
      <c r="C214" s="25" t="s">
        <v>276</v>
      </c>
      <c r="D214" s="22" t="s">
        <v>57</v>
      </c>
      <c r="E214" s="23">
        <v>1286</v>
      </c>
      <c r="F214" s="23">
        <v>1357</v>
      </c>
      <c r="G214" s="23">
        <v>1040</v>
      </c>
      <c r="H214" s="23">
        <v>1031</v>
      </c>
      <c r="I214" s="24"/>
      <c r="J214" s="23"/>
      <c r="K214" s="23"/>
      <c r="L214" s="23"/>
      <c r="M214" s="19"/>
      <c r="N214" s="26"/>
      <c r="O214" s="26"/>
      <c r="P214" s="26"/>
      <c r="Q214" s="20">
        <f>SUM(E214:P214)</f>
        <v>4714</v>
      </c>
    </row>
    <row r="215" spans="1:17" s="12" customFormat="1" ht="16.5" customHeight="1" x14ac:dyDescent="0.2">
      <c r="A215" s="21">
        <v>208</v>
      </c>
      <c r="B215" s="18" t="s">
        <v>259</v>
      </c>
      <c r="C215" s="25" t="s">
        <v>276</v>
      </c>
      <c r="D215" s="22" t="s">
        <v>295</v>
      </c>
      <c r="E215" s="23">
        <v>1402</v>
      </c>
      <c r="F215" s="23">
        <v>1631</v>
      </c>
      <c r="G215" s="23">
        <v>1404</v>
      </c>
      <c r="H215" s="23">
        <v>1518</v>
      </c>
      <c r="I215" s="24"/>
      <c r="J215" s="23"/>
      <c r="K215" s="23"/>
      <c r="L215" s="23"/>
      <c r="M215" s="19"/>
      <c r="N215" s="26"/>
      <c r="O215" s="26"/>
      <c r="P215" s="26"/>
      <c r="Q215" s="20">
        <f>SUM(E215:P215)</f>
        <v>5955</v>
      </c>
    </row>
    <row r="216" spans="1:17" s="12" customFormat="1" ht="16.5" customHeight="1" x14ac:dyDescent="0.2">
      <c r="A216" s="21">
        <v>209</v>
      </c>
      <c r="B216" s="18" t="s">
        <v>259</v>
      </c>
      <c r="C216" s="25" t="s">
        <v>274</v>
      </c>
      <c r="D216" s="22" t="s">
        <v>254</v>
      </c>
      <c r="E216" s="23">
        <v>2053</v>
      </c>
      <c r="F216" s="23">
        <v>1394</v>
      </c>
      <c r="G216" s="23">
        <v>1160</v>
      </c>
      <c r="H216" s="23">
        <v>1214</v>
      </c>
      <c r="I216" s="24"/>
      <c r="J216" s="23"/>
      <c r="K216" s="23"/>
      <c r="L216" s="23"/>
      <c r="M216" s="19"/>
      <c r="N216" s="26"/>
      <c r="O216" s="26"/>
      <c r="P216" s="26"/>
      <c r="Q216" s="20">
        <f>SUM(E216:P216)</f>
        <v>5821</v>
      </c>
    </row>
    <row r="217" spans="1:17" s="12" customFormat="1" ht="16.5" customHeight="1" x14ac:dyDescent="0.2">
      <c r="A217" s="21">
        <v>210</v>
      </c>
      <c r="B217" s="18" t="s">
        <v>258</v>
      </c>
      <c r="C217" s="25" t="s">
        <v>274</v>
      </c>
      <c r="D217" s="22" t="s">
        <v>187</v>
      </c>
      <c r="E217" s="23">
        <v>524</v>
      </c>
      <c r="F217" s="23">
        <v>436</v>
      </c>
      <c r="G217" s="23">
        <v>620</v>
      </c>
      <c r="H217" s="23">
        <v>691</v>
      </c>
      <c r="I217" s="24"/>
      <c r="J217" s="23"/>
      <c r="K217" s="23"/>
      <c r="L217" s="23"/>
      <c r="M217" s="19"/>
      <c r="N217" s="26"/>
      <c r="O217" s="26"/>
      <c r="P217" s="26"/>
      <c r="Q217" s="20">
        <f>SUM(E217:P217)</f>
        <v>2271</v>
      </c>
    </row>
    <row r="218" spans="1:17" s="12" customFormat="1" ht="16.5" customHeight="1" x14ac:dyDescent="0.2">
      <c r="A218" s="21">
        <v>211</v>
      </c>
      <c r="B218" s="18" t="s">
        <v>258</v>
      </c>
      <c r="C218" s="25" t="s">
        <v>274</v>
      </c>
      <c r="D218" s="22" t="s">
        <v>251</v>
      </c>
      <c r="E218" s="23">
        <v>70</v>
      </c>
      <c r="F218" s="23">
        <v>69</v>
      </c>
      <c r="G218" s="23">
        <v>83</v>
      </c>
      <c r="H218" s="23">
        <v>161</v>
      </c>
      <c r="I218" s="24"/>
      <c r="J218" s="23"/>
      <c r="K218" s="23"/>
      <c r="L218" s="23"/>
      <c r="M218" s="19"/>
      <c r="N218" s="26"/>
      <c r="O218" s="26"/>
      <c r="P218" s="26"/>
      <c r="Q218" s="20">
        <f>SUM(E218:P218)</f>
        <v>383</v>
      </c>
    </row>
    <row r="219" spans="1:17" s="12" customFormat="1" ht="16.5" customHeight="1" x14ac:dyDescent="0.2">
      <c r="A219" s="21">
        <v>212</v>
      </c>
      <c r="B219" s="18" t="s">
        <v>258</v>
      </c>
      <c r="C219" s="25" t="s">
        <v>274</v>
      </c>
      <c r="D219" s="22" t="s">
        <v>227</v>
      </c>
      <c r="E219" s="23">
        <v>105</v>
      </c>
      <c r="F219" s="23">
        <v>114</v>
      </c>
      <c r="G219" s="23">
        <v>240</v>
      </c>
      <c r="H219" s="23">
        <v>70</v>
      </c>
      <c r="I219" s="24"/>
      <c r="J219" s="23"/>
      <c r="K219" s="23"/>
      <c r="L219" s="23"/>
      <c r="M219" s="19"/>
      <c r="N219" s="26"/>
      <c r="O219" s="26"/>
      <c r="P219" s="26"/>
      <c r="Q219" s="20">
        <f>SUM(E219:P219)</f>
        <v>529</v>
      </c>
    </row>
    <row r="220" spans="1:17" s="12" customFormat="1" ht="16.5" customHeight="1" x14ac:dyDescent="0.2">
      <c r="A220" s="21">
        <v>213</v>
      </c>
      <c r="B220" s="18" t="s">
        <v>258</v>
      </c>
      <c r="C220" s="25" t="s">
        <v>276</v>
      </c>
      <c r="D220" s="22" t="s">
        <v>308</v>
      </c>
      <c r="E220" s="23">
        <v>780</v>
      </c>
      <c r="F220" s="23">
        <v>885</v>
      </c>
      <c r="G220" s="23">
        <v>995</v>
      </c>
      <c r="H220" s="23">
        <v>820</v>
      </c>
      <c r="I220" s="24"/>
      <c r="J220" s="23"/>
      <c r="K220" s="23"/>
      <c r="L220" s="23"/>
      <c r="M220" s="19"/>
      <c r="N220" s="26"/>
      <c r="O220" s="26"/>
      <c r="P220" s="26"/>
      <c r="Q220" s="20">
        <f>SUM(E220:P220)</f>
        <v>3480</v>
      </c>
    </row>
    <row r="221" spans="1:17" s="12" customFormat="1" ht="16.5" customHeight="1" x14ac:dyDescent="0.2">
      <c r="A221" s="21">
        <v>214</v>
      </c>
      <c r="B221" s="18" t="s">
        <v>258</v>
      </c>
      <c r="C221" s="25" t="s">
        <v>274</v>
      </c>
      <c r="D221" s="22" t="s">
        <v>51</v>
      </c>
      <c r="E221" s="23">
        <v>847</v>
      </c>
      <c r="F221" s="23">
        <v>506</v>
      </c>
      <c r="G221" s="23">
        <v>740</v>
      </c>
      <c r="H221" s="23">
        <v>847</v>
      </c>
      <c r="I221" s="24"/>
      <c r="J221" s="23"/>
      <c r="K221" s="23"/>
      <c r="L221" s="23"/>
      <c r="M221" s="19"/>
      <c r="N221" s="26"/>
      <c r="O221" s="26"/>
      <c r="P221" s="26"/>
      <c r="Q221" s="20">
        <f>SUM(E221:P221)</f>
        <v>2940</v>
      </c>
    </row>
    <row r="222" spans="1:17" s="12" customFormat="1" ht="16.5" customHeight="1" x14ac:dyDescent="0.2">
      <c r="A222" s="21">
        <v>215</v>
      </c>
      <c r="B222" s="18" t="s">
        <v>258</v>
      </c>
      <c r="C222" s="25" t="s">
        <v>276</v>
      </c>
      <c r="D222" s="22" t="s">
        <v>51</v>
      </c>
      <c r="E222" s="23">
        <v>752</v>
      </c>
      <c r="F222" s="23">
        <v>948</v>
      </c>
      <c r="G222" s="23">
        <v>1084</v>
      </c>
      <c r="H222" s="23">
        <v>1032</v>
      </c>
      <c r="I222" s="24"/>
      <c r="J222" s="23"/>
      <c r="K222" s="23"/>
      <c r="L222" s="23"/>
      <c r="M222" s="19"/>
      <c r="N222" s="26"/>
      <c r="O222" s="26"/>
      <c r="P222" s="26"/>
      <c r="Q222" s="20">
        <f>SUM(E222:P222)</f>
        <v>3816</v>
      </c>
    </row>
    <row r="223" spans="1:17" s="12" customFormat="1" ht="16.5" customHeight="1" x14ac:dyDescent="0.2">
      <c r="A223" s="21">
        <v>216</v>
      </c>
      <c r="B223" s="18" t="s">
        <v>258</v>
      </c>
      <c r="C223" s="25" t="s">
        <v>274</v>
      </c>
      <c r="D223" s="22" t="s">
        <v>154</v>
      </c>
      <c r="E223" s="23">
        <v>888</v>
      </c>
      <c r="F223" s="23">
        <v>637</v>
      </c>
      <c r="G223" s="23">
        <v>592</v>
      </c>
      <c r="H223" s="23">
        <v>1002</v>
      </c>
      <c r="I223" s="24"/>
      <c r="J223" s="23"/>
      <c r="K223" s="23"/>
      <c r="L223" s="23"/>
      <c r="M223" s="19"/>
      <c r="N223" s="26"/>
      <c r="O223" s="26"/>
      <c r="P223" s="26"/>
      <c r="Q223" s="20">
        <f>SUM(E223:P223)</f>
        <v>3119</v>
      </c>
    </row>
    <row r="224" spans="1:17" s="12" customFormat="1" ht="16.5" customHeight="1" x14ac:dyDescent="0.2">
      <c r="A224" s="21">
        <v>217</v>
      </c>
      <c r="B224" s="18" t="s">
        <v>258</v>
      </c>
      <c r="C224" s="25" t="s">
        <v>274</v>
      </c>
      <c r="D224" s="22" t="s">
        <v>155</v>
      </c>
      <c r="E224" s="23">
        <v>874</v>
      </c>
      <c r="F224" s="23">
        <v>967</v>
      </c>
      <c r="G224" s="23">
        <v>1424</v>
      </c>
      <c r="H224" s="23">
        <v>1707</v>
      </c>
      <c r="I224" s="24"/>
      <c r="J224" s="23"/>
      <c r="K224" s="23"/>
      <c r="L224" s="23"/>
      <c r="M224" s="19"/>
      <c r="N224" s="26"/>
      <c r="O224" s="26"/>
      <c r="P224" s="26"/>
      <c r="Q224" s="20">
        <f>SUM(E224:P224)</f>
        <v>4972</v>
      </c>
    </row>
    <row r="225" spans="1:17" s="12" customFormat="1" ht="16.5" customHeight="1" x14ac:dyDescent="0.2">
      <c r="A225" s="21">
        <v>218</v>
      </c>
      <c r="B225" s="18" t="s">
        <v>258</v>
      </c>
      <c r="C225" s="25" t="s">
        <v>274</v>
      </c>
      <c r="D225" s="22" t="s">
        <v>209</v>
      </c>
      <c r="E225" s="23">
        <v>956</v>
      </c>
      <c r="F225" s="23">
        <v>1025</v>
      </c>
      <c r="G225" s="23">
        <v>935</v>
      </c>
      <c r="H225" s="23">
        <v>1050</v>
      </c>
      <c r="I225" s="24"/>
      <c r="J225" s="23"/>
      <c r="K225" s="23"/>
      <c r="L225" s="23"/>
      <c r="M225" s="19"/>
      <c r="N225" s="26"/>
      <c r="O225" s="26"/>
      <c r="P225" s="26"/>
      <c r="Q225" s="20">
        <f>SUM(E225:P225)</f>
        <v>3966</v>
      </c>
    </row>
    <row r="226" spans="1:17" s="12" customFormat="1" ht="16.5" customHeight="1" x14ac:dyDescent="0.2">
      <c r="A226" s="21">
        <v>219</v>
      </c>
      <c r="B226" s="18" t="s">
        <v>258</v>
      </c>
      <c r="C226" s="25" t="s">
        <v>276</v>
      </c>
      <c r="D226" s="22" t="s">
        <v>209</v>
      </c>
      <c r="E226" s="23">
        <v>1111</v>
      </c>
      <c r="F226" s="23">
        <v>1510</v>
      </c>
      <c r="G226" s="23">
        <v>1476</v>
      </c>
      <c r="H226" s="23">
        <v>1709</v>
      </c>
      <c r="I226" s="24"/>
      <c r="J226" s="23"/>
      <c r="K226" s="23"/>
      <c r="L226" s="23"/>
      <c r="M226" s="19"/>
      <c r="N226" s="26"/>
      <c r="O226" s="26"/>
      <c r="P226" s="26"/>
      <c r="Q226" s="20">
        <f>SUM(E226:P226)</f>
        <v>5806</v>
      </c>
    </row>
    <row r="227" spans="1:17" s="12" customFormat="1" ht="16.5" customHeight="1" x14ac:dyDescent="0.2">
      <c r="A227" s="21">
        <v>220</v>
      </c>
      <c r="B227" s="18" t="s">
        <v>258</v>
      </c>
      <c r="C227" s="25" t="s">
        <v>276</v>
      </c>
      <c r="D227" s="22" t="s">
        <v>309</v>
      </c>
      <c r="E227" s="23">
        <v>642</v>
      </c>
      <c r="F227" s="23">
        <v>641</v>
      </c>
      <c r="G227" s="23">
        <v>926</v>
      </c>
      <c r="H227" s="23">
        <v>984</v>
      </c>
      <c r="I227" s="24"/>
      <c r="J227" s="23"/>
      <c r="K227" s="23"/>
      <c r="L227" s="23"/>
      <c r="M227" s="19"/>
      <c r="N227" s="26"/>
      <c r="O227" s="26"/>
      <c r="P227" s="26"/>
      <c r="Q227" s="20">
        <f>SUM(E227:P227)</f>
        <v>3193</v>
      </c>
    </row>
    <row r="228" spans="1:17" s="12" customFormat="1" ht="16.5" customHeight="1" x14ac:dyDescent="0.2">
      <c r="A228" s="21">
        <v>221</v>
      </c>
      <c r="B228" s="18" t="s">
        <v>258</v>
      </c>
      <c r="C228" s="25" t="s">
        <v>274</v>
      </c>
      <c r="D228" s="22" t="s">
        <v>219</v>
      </c>
      <c r="E228" s="23">
        <v>292</v>
      </c>
      <c r="F228" s="23">
        <v>325</v>
      </c>
      <c r="G228" s="23">
        <v>211</v>
      </c>
      <c r="H228" s="23">
        <v>450</v>
      </c>
      <c r="I228" s="24"/>
      <c r="J228" s="23"/>
      <c r="K228" s="23"/>
      <c r="L228" s="23"/>
      <c r="M228" s="19"/>
      <c r="N228" s="26"/>
      <c r="O228" s="26"/>
      <c r="P228" s="26"/>
      <c r="Q228" s="20">
        <f>SUM(E228:P228)</f>
        <v>1278</v>
      </c>
    </row>
    <row r="229" spans="1:17" s="12" customFormat="1" ht="16.5" customHeight="1" x14ac:dyDescent="0.2">
      <c r="A229" s="21">
        <v>222</v>
      </c>
      <c r="B229" s="18" t="s">
        <v>258</v>
      </c>
      <c r="C229" s="25" t="s">
        <v>274</v>
      </c>
      <c r="D229" s="22" t="s">
        <v>197</v>
      </c>
      <c r="E229" s="23">
        <v>120</v>
      </c>
      <c r="F229" s="23">
        <v>119</v>
      </c>
      <c r="G229" s="23">
        <v>173</v>
      </c>
      <c r="H229" s="23">
        <v>300</v>
      </c>
      <c r="I229" s="24"/>
      <c r="J229" s="23"/>
      <c r="K229" s="23"/>
      <c r="L229" s="23"/>
      <c r="M229" s="19"/>
      <c r="N229" s="26"/>
      <c r="O229" s="26"/>
      <c r="P229" s="26"/>
      <c r="Q229" s="20">
        <f>SUM(E229:P229)</f>
        <v>712</v>
      </c>
    </row>
    <row r="230" spans="1:17" s="12" customFormat="1" ht="16.5" customHeight="1" x14ac:dyDescent="0.2">
      <c r="A230" s="21">
        <v>223</v>
      </c>
      <c r="B230" s="18" t="s">
        <v>58</v>
      </c>
      <c r="C230" s="25" t="s">
        <v>274</v>
      </c>
      <c r="D230" s="22" t="s">
        <v>99</v>
      </c>
      <c r="E230" s="23">
        <v>323</v>
      </c>
      <c r="F230" s="23">
        <v>308</v>
      </c>
      <c r="G230" s="23">
        <v>181</v>
      </c>
      <c r="H230" s="23">
        <v>237</v>
      </c>
      <c r="I230" s="24"/>
      <c r="J230" s="23"/>
      <c r="K230" s="23"/>
      <c r="L230" s="23"/>
      <c r="M230" s="19"/>
      <c r="N230" s="26"/>
      <c r="O230" s="26"/>
      <c r="P230" s="26"/>
      <c r="Q230" s="20">
        <f>SUM(E230:P230)</f>
        <v>1049</v>
      </c>
    </row>
    <row r="231" spans="1:17" s="12" customFormat="1" ht="16.5" customHeight="1" x14ac:dyDescent="0.2">
      <c r="A231" s="21">
        <v>224</v>
      </c>
      <c r="B231" s="18" t="s">
        <v>58</v>
      </c>
      <c r="C231" s="25" t="s">
        <v>274</v>
      </c>
      <c r="D231" s="22" t="s">
        <v>252</v>
      </c>
      <c r="E231" s="23">
        <v>291</v>
      </c>
      <c r="F231" s="23">
        <v>150</v>
      </c>
      <c r="G231" s="23">
        <v>123</v>
      </c>
      <c r="H231" s="23">
        <v>119</v>
      </c>
      <c r="I231" s="24"/>
      <c r="J231" s="23"/>
      <c r="K231" s="23"/>
      <c r="L231" s="23"/>
      <c r="M231" s="19"/>
      <c r="N231" s="26"/>
      <c r="O231" s="26"/>
      <c r="P231" s="26"/>
      <c r="Q231" s="20">
        <f>SUM(E231:P231)</f>
        <v>683</v>
      </c>
    </row>
    <row r="232" spans="1:17" s="12" customFormat="1" ht="16.5" customHeight="1" x14ac:dyDescent="0.2">
      <c r="A232" s="21">
        <v>225</v>
      </c>
      <c r="B232" s="18" t="s">
        <v>58</v>
      </c>
      <c r="C232" s="25" t="s">
        <v>274</v>
      </c>
      <c r="D232" s="22" t="s">
        <v>198</v>
      </c>
      <c r="E232" s="23">
        <v>947</v>
      </c>
      <c r="F232" s="23">
        <v>806</v>
      </c>
      <c r="G232" s="23">
        <v>760</v>
      </c>
      <c r="H232" s="23">
        <v>681</v>
      </c>
      <c r="I232" s="24"/>
      <c r="J232" s="23"/>
      <c r="K232" s="23"/>
      <c r="L232" s="23"/>
      <c r="M232" s="19"/>
      <c r="N232" s="26"/>
      <c r="O232" s="26"/>
      <c r="P232" s="26"/>
      <c r="Q232" s="20">
        <f>SUM(E232:P232)</f>
        <v>3194</v>
      </c>
    </row>
    <row r="233" spans="1:17" s="12" customFormat="1" ht="16.5" customHeight="1" x14ac:dyDescent="0.2">
      <c r="A233" s="21">
        <v>226</v>
      </c>
      <c r="B233" s="18" t="s">
        <v>58</v>
      </c>
      <c r="C233" s="25" t="s">
        <v>276</v>
      </c>
      <c r="D233" s="22" t="s">
        <v>198</v>
      </c>
      <c r="E233" s="23">
        <v>151</v>
      </c>
      <c r="F233" s="23">
        <v>287</v>
      </c>
      <c r="G233" s="23">
        <v>333</v>
      </c>
      <c r="H233" s="23">
        <v>628</v>
      </c>
      <c r="I233" s="24"/>
      <c r="J233" s="23"/>
      <c r="K233" s="23"/>
      <c r="L233" s="23"/>
      <c r="M233" s="19"/>
      <c r="N233" s="26"/>
      <c r="O233" s="26"/>
      <c r="P233" s="26"/>
      <c r="Q233" s="20">
        <f>SUM(E233:P233)</f>
        <v>1399</v>
      </c>
    </row>
    <row r="234" spans="1:17" s="12" customFormat="1" ht="16.5" customHeight="1" x14ac:dyDescent="0.2">
      <c r="A234" s="21">
        <v>227</v>
      </c>
      <c r="B234" s="18" t="s">
        <v>58</v>
      </c>
      <c r="C234" s="25" t="s">
        <v>274</v>
      </c>
      <c r="D234" s="22" t="s">
        <v>246</v>
      </c>
      <c r="E234" s="23">
        <v>87</v>
      </c>
      <c r="F234" s="23">
        <v>97</v>
      </c>
      <c r="G234" s="23">
        <v>78</v>
      </c>
      <c r="H234" s="23">
        <v>89</v>
      </c>
      <c r="I234" s="24"/>
      <c r="J234" s="23"/>
      <c r="K234" s="23"/>
      <c r="L234" s="23"/>
      <c r="M234" s="19"/>
      <c r="N234" s="26"/>
      <c r="O234" s="26"/>
      <c r="P234" s="26"/>
      <c r="Q234" s="20">
        <f>SUM(E234:P234)</f>
        <v>351</v>
      </c>
    </row>
    <row r="235" spans="1:17" s="12" customFormat="1" ht="16.5" customHeight="1" x14ac:dyDescent="0.2">
      <c r="A235" s="21">
        <v>228</v>
      </c>
      <c r="B235" s="18" t="s">
        <v>58</v>
      </c>
      <c r="C235" s="25" t="s">
        <v>274</v>
      </c>
      <c r="D235" s="22" t="s">
        <v>158</v>
      </c>
      <c r="E235" s="23">
        <v>375</v>
      </c>
      <c r="F235" s="23">
        <v>184</v>
      </c>
      <c r="G235" s="23">
        <v>237</v>
      </c>
      <c r="H235" s="23">
        <v>268</v>
      </c>
      <c r="I235" s="24"/>
      <c r="J235" s="23"/>
      <c r="K235" s="23"/>
      <c r="L235" s="23"/>
      <c r="M235" s="19"/>
      <c r="N235" s="26"/>
      <c r="O235" s="26"/>
      <c r="P235" s="26"/>
      <c r="Q235" s="20">
        <f>SUM(E235:P235)</f>
        <v>1064</v>
      </c>
    </row>
    <row r="236" spans="1:17" s="12" customFormat="1" ht="16.5" customHeight="1" x14ac:dyDescent="0.2">
      <c r="A236" s="21">
        <v>229</v>
      </c>
      <c r="B236" s="18" t="s">
        <v>58</v>
      </c>
      <c r="C236" s="25" t="s">
        <v>274</v>
      </c>
      <c r="D236" s="22" t="s">
        <v>247</v>
      </c>
      <c r="E236" s="23">
        <v>85</v>
      </c>
      <c r="F236" s="23">
        <v>24</v>
      </c>
      <c r="G236" s="23">
        <v>131</v>
      </c>
      <c r="H236" s="23">
        <v>133</v>
      </c>
      <c r="I236" s="24"/>
      <c r="J236" s="23"/>
      <c r="K236" s="23"/>
      <c r="L236" s="23"/>
      <c r="M236" s="19"/>
      <c r="N236" s="26"/>
      <c r="O236" s="26"/>
      <c r="P236" s="26"/>
      <c r="Q236" s="20">
        <f>SUM(E236:P236)</f>
        <v>373</v>
      </c>
    </row>
    <row r="237" spans="1:17" s="12" customFormat="1" ht="16.5" customHeight="1" x14ac:dyDescent="0.2">
      <c r="A237" s="21">
        <v>230</v>
      </c>
      <c r="B237" s="18" t="s">
        <v>58</v>
      </c>
      <c r="C237" s="25" t="s">
        <v>274</v>
      </c>
      <c r="D237" s="22" t="s">
        <v>139</v>
      </c>
      <c r="E237" s="23">
        <v>309</v>
      </c>
      <c r="F237" s="23">
        <v>271</v>
      </c>
      <c r="G237" s="23">
        <v>236</v>
      </c>
      <c r="H237" s="23">
        <v>189</v>
      </c>
      <c r="I237" s="24"/>
      <c r="J237" s="23"/>
      <c r="K237" s="23"/>
      <c r="L237" s="23"/>
      <c r="M237" s="19"/>
      <c r="N237" s="26"/>
      <c r="O237" s="26"/>
      <c r="P237" s="26"/>
      <c r="Q237" s="20">
        <f>SUM(E237:P237)</f>
        <v>1005</v>
      </c>
    </row>
    <row r="238" spans="1:17" s="12" customFormat="1" ht="16.5" customHeight="1" x14ac:dyDescent="0.2">
      <c r="A238" s="21">
        <v>231</v>
      </c>
      <c r="B238" s="18" t="s">
        <v>58</v>
      </c>
      <c r="C238" s="25" t="s">
        <v>274</v>
      </c>
      <c r="D238" s="22" t="s">
        <v>268</v>
      </c>
      <c r="E238" s="23">
        <v>86</v>
      </c>
      <c r="F238" s="23">
        <v>302</v>
      </c>
      <c r="G238" s="23">
        <v>147</v>
      </c>
      <c r="H238" s="23">
        <v>165</v>
      </c>
      <c r="I238" s="24"/>
      <c r="J238" s="23"/>
      <c r="K238" s="23"/>
      <c r="L238" s="23"/>
      <c r="M238" s="19"/>
      <c r="N238" s="26"/>
      <c r="O238" s="26"/>
      <c r="P238" s="26"/>
      <c r="Q238" s="20">
        <f>SUM(E238:P238)</f>
        <v>700</v>
      </c>
    </row>
    <row r="239" spans="1:17" s="12" customFormat="1" ht="16.5" customHeight="1" x14ac:dyDescent="0.2">
      <c r="A239" s="21">
        <v>232</v>
      </c>
      <c r="B239" s="18" t="s">
        <v>58</v>
      </c>
      <c r="C239" s="25" t="s">
        <v>274</v>
      </c>
      <c r="D239" s="22" t="s">
        <v>75</v>
      </c>
      <c r="E239" s="23">
        <v>169</v>
      </c>
      <c r="F239" s="23">
        <v>212</v>
      </c>
      <c r="G239" s="23">
        <v>80</v>
      </c>
      <c r="H239" s="23">
        <v>109</v>
      </c>
      <c r="I239" s="24"/>
      <c r="J239" s="23"/>
      <c r="K239" s="23"/>
      <c r="L239" s="23"/>
      <c r="M239" s="19"/>
      <c r="N239" s="26"/>
      <c r="O239" s="26"/>
      <c r="P239" s="26"/>
      <c r="Q239" s="20">
        <f>SUM(E239:P239)</f>
        <v>570</v>
      </c>
    </row>
    <row r="240" spans="1:17" s="12" customFormat="1" ht="16.5" customHeight="1" x14ac:dyDescent="0.2">
      <c r="A240" s="21">
        <v>233</v>
      </c>
      <c r="B240" s="18" t="s">
        <v>58</v>
      </c>
      <c r="C240" s="25" t="s">
        <v>274</v>
      </c>
      <c r="D240" s="22" t="s">
        <v>59</v>
      </c>
      <c r="E240" s="23">
        <v>271</v>
      </c>
      <c r="F240" s="23">
        <v>294</v>
      </c>
      <c r="G240" s="23">
        <v>408</v>
      </c>
      <c r="H240" s="23">
        <v>397</v>
      </c>
      <c r="I240" s="24"/>
      <c r="J240" s="23"/>
      <c r="K240" s="23"/>
      <c r="L240" s="23"/>
      <c r="M240" s="19"/>
      <c r="N240" s="26"/>
      <c r="O240" s="26"/>
      <c r="P240" s="26"/>
      <c r="Q240" s="20">
        <f>SUM(E240:P240)</f>
        <v>1370</v>
      </c>
    </row>
    <row r="241" spans="1:17" s="12" customFormat="1" ht="16.5" customHeight="1" x14ac:dyDescent="0.2">
      <c r="A241" s="21">
        <v>234</v>
      </c>
      <c r="B241" s="18" t="s">
        <v>60</v>
      </c>
      <c r="C241" s="25" t="s">
        <v>274</v>
      </c>
      <c r="D241" s="22" t="s">
        <v>61</v>
      </c>
      <c r="E241" s="23">
        <v>1252</v>
      </c>
      <c r="F241" s="23">
        <v>944</v>
      </c>
      <c r="G241" s="23">
        <v>1316</v>
      </c>
      <c r="H241" s="23">
        <v>1514</v>
      </c>
      <c r="I241" s="24"/>
      <c r="J241" s="23"/>
      <c r="K241" s="23"/>
      <c r="L241" s="23"/>
      <c r="M241" s="19"/>
      <c r="N241" s="26"/>
      <c r="O241" s="26"/>
      <c r="P241" s="26"/>
      <c r="Q241" s="20">
        <f>SUM(E241:P241)</f>
        <v>5026</v>
      </c>
    </row>
    <row r="242" spans="1:17" s="12" customFormat="1" ht="16.5" customHeight="1" x14ac:dyDescent="0.2">
      <c r="A242" s="21">
        <v>235</v>
      </c>
      <c r="B242" s="18" t="s">
        <v>60</v>
      </c>
      <c r="C242" s="25" t="s">
        <v>274</v>
      </c>
      <c r="D242" s="22" t="s">
        <v>62</v>
      </c>
      <c r="E242" s="23">
        <v>379</v>
      </c>
      <c r="F242" s="23">
        <v>268</v>
      </c>
      <c r="G242" s="23">
        <v>278</v>
      </c>
      <c r="H242" s="23">
        <v>447</v>
      </c>
      <c r="I242" s="24"/>
      <c r="J242" s="23"/>
      <c r="K242" s="23"/>
      <c r="L242" s="23"/>
      <c r="M242" s="19"/>
      <c r="N242" s="26"/>
      <c r="O242" s="26"/>
      <c r="P242" s="26"/>
      <c r="Q242" s="20">
        <f>SUM(E242:P242)</f>
        <v>1372</v>
      </c>
    </row>
    <row r="243" spans="1:17" s="12" customFormat="1" ht="16.5" customHeight="1" x14ac:dyDescent="0.2">
      <c r="A243" s="21">
        <v>236</v>
      </c>
      <c r="B243" s="18" t="s">
        <v>60</v>
      </c>
      <c r="C243" s="25" t="s">
        <v>274</v>
      </c>
      <c r="D243" s="22" t="s">
        <v>266</v>
      </c>
      <c r="E243" s="23">
        <v>247</v>
      </c>
      <c r="F243" s="23">
        <v>165</v>
      </c>
      <c r="G243" s="23">
        <v>76</v>
      </c>
      <c r="H243" s="23">
        <v>221</v>
      </c>
      <c r="I243" s="24"/>
      <c r="J243" s="23"/>
      <c r="K243" s="23"/>
      <c r="L243" s="23"/>
      <c r="M243" s="19"/>
      <c r="N243" s="26"/>
      <c r="O243" s="26"/>
      <c r="P243" s="26"/>
      <c r="Q243" s="20">
        <f>SUM(E243:P243)</f>
        <v>709</v>
      </c>
    </row>
    <row r="244" spans="1:17" s="12" customFormat="1" ht="16.5" customHeight="1" x14ac:dyDescent="0.2">
      <c r="A244" s="21">
        <v>237</v>
      </c>
      <c r="B244" s="18" t="s">
        <v>60</v>
      </c>
      <c r="C244" s="25" t="s">
        <v>274</v>
      </c>
      <c r="D244" s="22" t="s">
        <v>60</v>
      </c>
      <c r="E244" s="23">
        <v>418</v>
      </c>
      <c r="F244" s="23">
        <v>631</v>
      </c>
      <c r="G244" s="23">
        <v>560</v>
      </c>
      <c r="H244" s="23">
        <v>781</v>
      </c>
      <c r="I244" s="24"/>
      <c r="J244" s="23"/>
      <c r="K244" s="23"/>
      <c r="L244" s="23"/>
      <c r="M244" s="19"/>
      <c r="N244" s="26"/>
      <c r="O244" s="26"/>
      <c r="P244" s="26"/>
      <c r="Q244" s="20">
        <f>SUM(E244:P244)</f>
        <v>2390</v>
      </c>
    </row>
    <row r="245" spans="1:17" s="12" customFormat="1" ht="16.5" customHeight="1" x14ac:dyDescent="0.2">
      <c r="A245" s="21">
        <v>238</v>
      </c>
      <c r="B245" s="18" t="s">
        <v>63</v>
      </c>
      <c r="C245" s="25" t="s">
        <v>274</v>
      </c>
      <c r="D245" s="22" t="s">
        <v>174</v>
      </c>
      <c r="E245" s="23">
        <v>199</v>
      </c>
      <c r="F245" s="23">
        <v>328</v>
      </c>
      <c r="G245" s="23">
        <v>138</v>
      </c>
      <c r="H245" s="23">
        <v>280</v>
      </c>
      <c r="I245" s="24"/>
      <c r="J245" s="23"/>
      <c r="K245" s="23"/>
      <c r="L245" s="23"/>
      <c r="M245" s="19"/>
      <c r="N245" s="26"/>
      <c r="O245" s="26"/>
      <c r="P245" s="26"/>
      <c r="Q245" s="20">
        <f>SUM(E245:P245)</f>
        <v>945</v>
      </c>
    </row>
    <row r="246" spans="1:17" s="12" customFormat="1" ht="16.5" customHeight="1" x14ac:dyDescent="0.2">
      <c r="A246" s="21">
        <v>239</v>
      </c>
      <c r="B246" s="18" t="s">
        <v>63</v>
      </c>
      <c r="C246" s="25" t="s">
        <v>274</v>
      </c>
      <c r="D246" s="22" t="s">
        <v>91</v>
      </c>
      <c r="E246" s="23">
        <v>920</v>
      </c>
      <c r="F246" s="23">
        <v>345</v>
      </c>
      <c r="G246" s="23">
        <v>671</v>
      </c>
      <c r="H246" s="23">
        <v>1040</v>
      </c>
      <c r="I246" s="24"/>
      <c r="J246" s="23"/>
      <c r="K246" s="23"/>
      <c r="L246" s="23"/>
      <c r="M246" s="19"/>
      <c r="N246" s="26"/>
      <c r="O246" s="26"/>
      <c r="P246" s="26"/>
      <c r="Q246" s="20">
        <f>SUM(E246:P246)</f>
        <v>2976</v>
      </c>
    </row>
    <row r="247" spans="1:17" s="12" customFormat="1" ht="16.5" customHeight="1" x14ac:dyDescent="0.2">
      <c r="A247" s="21">
        <v>240</v>
      </c>
      <c r="B247" s="18" t="s">
        <v>63</v>
      </c>
      <c r="C247" s="25" t="s">
        <v>274</v>
      </c>
      <c r="D247" s="22" t="s">
        <v>63</v>
      </c>
      <c r="E247" s="23">
        <v>351</v>
      </c>
      <c r="F247" s="23">
        <v>434</v>
      </c>
      <c r="G247" s="23">
        <v>492</v>
      </c>
      <c r="H247" s="23">
        <v>554</v>
      </c>
      <c r="I247" s="24"/>
      <c r="J247" s="23"/>
      <c r="K247" s="23"/>
      <c r="L247" s="23"/>
      <c r="M247" s="19"/>
      <c r="N247" s="26"/>
      <c r="O247" s="26"/>
      <c r="P247" s="26"/>
      <c r="Q247" s="20">
        <f>SUM(E247:P247)</f>
        <v>1831</v>
      </c>
    </row>
    <row r="248" spans="1:17" s="12" customFormat="1" ht="16.5" customHeight="1" x14ac:dyDescent="0.2">
      <c r="A248" s="21">
        <v>241</v>
      </c>
      <c r="B248" s="18" t="s">
        <v>63</v>
      </c>
      <c r="C248" s="25" t="s">
        <v>276</v>
      </c>
      <c r="D248" s="22" t="s">
        <v>310</v>
      </c>
      <c r="E248" s="23">
        <v>534</v>
      </c>
      <c r="F248" s="23">
        <v>503</v>
      </c>
      <c r="G248" s="23">
        <v>672</v>
      </c>
      <c r="H248" s="23">
        <v>701</v>
      </c>
      <c r="I248" s="24"/>
      <c r="J248" s="23"/>
      <c r="K248" s="23"/>
      <c r="L248" s="23"/>
      <c r="M248" s="19"/>
      <c r="N248" s="26"/>
      <c r="O248" s="26"/>
      <c r="P248" s="26"/>
      <c r="Q248" s="20">
        <f>SUM(E248:P248)</f>
        <v>2410</v>
      </c>
    </row>
    <row r="249" spans="1:17" s="12" customFormat="1" ht="16.5" customHeight="1" x14ac:dyDescent="0.2">
      <c r="A249" s="21">
        <v>242</v>
      </c>
      <c r="B249" s="18" t="s">
        <v>64</v>
      </c>
      <c r="C249" s="25" t="s">
        <v>274</v>
      </c>
      <c r="D249" s="22" t="s">
        <v>140</v>
      </c>
      <c r="E249" s="23">
        <v>403</v>
      </c>
      <c r="F249" s="23">
        <v>368</v>
      </c>
      <c r="G249" s="23">
        <v>433</v>
      </c>
      <c r="H249" s="23">
        <v>391</v>
      </c>
      <c r="I249" s="24"/>
      <c r="J249" s="23"/>
      <c r="K249" s="23"/>
      <c r="L249" s="23"/>
      <c r="M249" s="19"/>
      <c r="N249" s="26"/>
      <c r="O249" s="26"/>
      <c r="P249" s="26"/>
      <c r="Q249" s="20">
        <f>SUM(E249:P249)</f>
        <v>1595</v>
      </c>
    </row>
    <row r="250" spans="1:17" s="12" customFormat="1" ht="16.5" customHeight="1" x14ac:dyDescent="0.2">
      <c r="A250" s="21">
        <v>243</v>
      </c>
      <c r="B250" s="18" t="s">
        <v>64</v>
      </c>
      <c r="C250" s="25" t="s">
        <v>274</v>
      </c>
      <c r="D250" s="22" t="s">
        <v>199</v>
      </c>
      <c r="E250" s="23">
        <v>663</v>
      </c>
      <c r="F250" s="23">
        <v>718</v>
      </c>
      <c r="G250" s="23">
        <v>757</v>
      </c>
      <c r="H250" s="23">
        <v>1044</v>
      </c>
      <c r="I250" s="24"/>
      <c r="J250" s="23"/>
      <c r="K250" s="23"/>
      <c r="L250" s="23"/>
      <c r="M250" s="19"/>
      <c r="N250" s="26"/>
      <c r="O250" s="26"/>
      <c r="P250" s="26"/>
      <c r="Q250" s="20">
        <f>SUM(E250:P250)</f>
        <v>3182</v>
      </c>
    </row>
    <row r="251" spans="1:17" s="12" customFormat="1" ht="16.5" customHeight="1" x14ac:dyDescent="0.2">
      <c r="A251" s="21">
        <v>244</v>
      </c>
      <c r="B251" s="18" t="s">
        <v>64</v>
      </c>
      <c r="C251" s="25" t="s">
        <v>274</v>
      </c>
      <c r="D251" s="22" t="s">
        <v>64</v>
      </c>
      <c r="E251" s="23">
        <v>495</v>
      </c>
      <c r="F251" s="23">
        <v>157</v>
      </c>
      <c r="G251" s="23">
        <v>214</v>
      </c>
      <c r="H251" s="23">
        <v>509</v>
      </c>
      <c r="I251" s="24"/>
      <c r="J251" s="23"/>
      <c r="K251" s="23"/>
      <c r="L251" s="23"/>
      <c r="M251" s="19"/>
      <c r="N251" s="26"/>
      <c r="O251" s="26"/>
      <c r="P251" s="26"/>
      <c r="Q251" s="20">
        <f>SUM(E251:P251)</f>
        <v>1375</v>
      </c>
    </row>
    <row r="252" spans="1:17" s="12" customFormat="1" ht="16.5" customHeight="1" x14ac:dyDescent="0.2">
      <c r="A252" s="21">
        <v>245</v>
      </c>
      <c r="B252" s="18" t="s">
        <v>64</v>
      </c>
      <c r="C252" s="25" t="s">
        <v>276</v>
      </c>
      <c r="D252" s="22" t="s">
        <v>311</v>
      </c>
      <c r="E252" s="23">
        <v>20</v>
      </c>
      <c r="F252" s="23">
        <v>9</v>
      </c>
      <c r="G252" s="23">
        <v>7</v>
      </c>
      <c r="H252" s="23">
        <v>6</v>
      </c>
      <c r="I252" s="24"/>
      <c r="J252" s="23"/>
      <c r="K252" s="23"/>
      <c r="L252" s="23"/>
      <c r="M252" s="19"/>
      <c r="N252" s="26"/>
      <c r="O252" s="26"/>
      <c r="P252" s="26"/>
      <c r="Q252" s="20">
        <f>SUM(E252:P252)</f>
        <v>42</v>
      </c>
    </row>
    <row r="253" spans="1:17" s="12" customFormat="1" ht="16.5" customHeight="1" x14ac:dyDescent="0.2">
      <c r="A253" s="21">
        <v>246</v>
      </c>
      <c r="B253" s="18" t="s">
        <v>64</v>
      </c>
      <c r="C253" s="25" t="s">
        <v>274</v>
      </c>
      <c r="D253" s="22" t="s">
        <v>65</v>
      </c>
      <c r="E253" s="23">
        <v>471</v>
      </c>
      <c r="F253" s="23">
        <v>457</v>
      </c>
      <c r="G253" s="23">
        <v>608</v>
      </c>
      <c r="H253" s="23">
        <v>498</v>
      </c>
      <c r="I253" s="24"/>
      <c r="J253" s="23"/>
      <c r="K253" s="23"/>
      <c r="L253" s="23"/>
      <c r="M253" s="19"/>
      <c r="N253" s="26"/>
      <c r="O253" s="26"/>
      <c r="P253" s="26"/>
      <c r="Q253" s="20">
        <f>SUM(E253:P253)</f>
        <v>2034</v>
      </c>
    </row>
    <row r="254" spans="1:17" s="12" customFormat="1" ht="16.5" customHeight="1" x14ac:dyDescent="0.2">
      <c r="A254" s="21">
        <v>247</v>
      </c>
      <c r="B254" s="18" t="s">
        <v>66</v>
      </c>
      <c r="C254" s="25" t="s">
        <v>274</v>
      </c>
      <c r="D254" s="22" t="s">
        <v>141</v>
      </c>
      <c r="E254" s="23">
        <v>383</v>
      </c>
      <c r="F254" s="23">
        <v>383</v>
      </c>
      <c r="G254" s="23">
        <v>327</v>
      </c>
      <c r="H254" s="23">
        <v>479</v>
      </c>
      <c r="I254" s="24"/>
      <c r="J254" s="23"/>
      <c r="K254" s="23"/>
      <c r="L254" s="23"/>
      <c r="M254" s="19"/>
      <c r="N254" s="26"/>
      <c r="O254" s="26"/>
      <c r="P254" s="26"/>
      <c r="Q254" s="20">
        <f>SUM(E254:P254)</f>
        <v>1572</v>
      </c>
    </row>
    <row r="255" spans="1:17" s="12" customFormat="1" ht="16.5" customHeight="1" x14ac:dyDescent="0.2">
      <c r="A255" s="21">
        <v>248</v>
      </c>
      <c r="B255" s="18" t="s">
        <v>66</v>
      </c>
      <c r="C255" s="25" t="s">
        <v>274</v>
      </c>
      <c r="D255" s="22" t="s">
        <v>67</v>
      </c>
      <c r="E255" s="23">
        <v>236</v>
      </c>
      <c r="F255" s="23">
        <v>305</v>
      </c>
      <c r="G255" s="23">
        <v>143</v>
      </c>
      <c r="H255" s="23">
        <v>235</v>
      </c>
      <c r="I255" s="24"/>
      <c r="J255" s="23"/>
      <c r="K255" s="23"/>
      <c r="L255" s="23"/>
      <c r="M255" s="19"/>
      <c r="N255" s="26"/>
      <c r="O255" s="26"/>
      <c r="P255" s="26"/>
      <c r="Q255" s="20">
        <f>SUM(E255:P255)</f>
        <v>919</v>
      </c>
    </row>
    <row r="256" spans="1:17" s="12" customFormat="1" ht="16.5" customHeight="1" x14ac:dyDescent="0.2">
      <c r="A256" s="21">
        <v>249</v>
      </c>
      <c r="B256" s="18" t="s">
        <v>66</v>
      </c>
      <c r="C256" s="25" t="s">
        <v>274</v>
      </c>
      <c r="D256" s="22" t="s">
        <v>153</v>
      </c>
      <c r="E256" s="23">
        <v>567</v>
      </c>
      <c r="F256" s="23">
        <v>485</v>
      </c>
      <c r="G256" s="23">
        <v>711</v>
      </c>
      <c r="H256" s="23">
        <v>894</v>
      </c>
      <c r="I256" s="24"/>
      <c r="J256" s="23"/>
      <c r="K256" s="23"/>
      <c r="L256" s="23"/>
      <c r="M256" s="19"/>
      <c r="N256" s="26"/>
      <c r="O256" s="26"/>
      <c r="P256" s="26"/>
      <c r="Q256" s="20">
        <f>SUM(E256:P256)</f>
        <v>2657</v>
      </c>
    </row>
    <row r="257" spans="1:17" s="12" customFormat="1" ht="16.5" customHeight="1" x14ac:dyDescent="0.2">
      <c r="A257" s="21">
        <v>250</v>
      </c>
      <c r="B257" s="18" t="s">
        <v>66</v>
      </c>
      <c r="C257" s="25" t="s">
        <v>276</v>
      </c>
      <c r="D257" s="22" t="s">
        <v>312</v>
      </c>
      <c r="E257" s="23">
        <v>1316</v>
      </c>
      <c r="F257" s="23">
        <v>1039</v>
      </c>
      <c r="G257" s="23">
        <v>984</v>
      </c>
      <c r="H257" s="23">
        <v>1025</v>
      </c>
      <c r="I257" s="24"/>
      <c r="J257" s="23"/>
      <c r="K257" s="23"/>
      <c r="L257" s="23"/>
      <c r="M257" s="19"/>
      <c r="N257" s="26"/>
      <c r="O257" s="26"/>
      <c r="P257" s="26"/>
      <c r="Q257" s="20">
        <f>SUM(E257:P257)</f>
        <v>4364</v>
      </c>
    </row>
    <row r="258" spans="1:17" s="12" customFormat="1" ht="16.5" customHeight="1" x14ac:dyDescent="0.2">
      <c r="A258" s="21">
        <v>251</v>
      </c>
      <c r="B258" s="18" t="s">
        <v>66</v>
      </c>
      <c r="C258" s="25" t="s">
        <v>274</v>
      </c>
      <c r="D258" s="22" t="s">
        <v>87</v>
      </c>
      <c r="E258" s="23">
        <v>753</v>
      </c>
      <c r="F258" s="23">
        <v>811</v>
      </c>
      <c r="G258" s="23">
        <v>1172</v>
      </c>
      <c r="H258" s="23">
        <v>951</v>
      </c>
      <c r="I258" s="24"/>
      <c r="J258" s="23"/>
      <c r="K258" s="23"/>
      <c r="L258" s="23"/>
      <c r="M258" s="19"/>
      <c r="N258" s="26"/>
      <c r="O258" s="26"/>
      <c r="P258" s="26"/>
      <c r="Q258" s="20">
        <f>SUM(E258:P258)</f>
        <v>3687</v>
      </c>
    </row>
    <row r="259" spans="1:17" s="12" customFormat="1" ht="16.5" customHeight="1" x14ac:dyDescent="0.2">
      <c r="A259" s="21">
        <v>252</v>
      </c>
      <c r="B259" s="18" t="s">
        <v>66</v>
      </c>
      <c r="C259" s="25" t="s">
        <v>274</v>
      </c>
      <c r="D259" s="22" t="s">
        <v>66</v>
      </c>
      <c r="E259" s="23">
        <v>304</v>
      </c>
      <c r="F259" s="23">
        <v>626</v>
      </c>
      <c r="G259" s="23">
        <v>442</v>
      </c>
      <c r="H259" s="23">
        <v>432</v>
      </c>
      <c r="I259" s="24"/>
      <c r="J259" s="23"/>
      <c r="K259" s="23"/>
      <c r="L259" s="23"/>
      <c r="M259" s="19"/>
      <c r="N259" s="26"/>
      <c r="O259" s="26"/>
      <c r="P259" s="26"/>
      <c r="Q259" s="20">
        <f>SUM(E259:P259)</f>
        <v>1804</v>
      </c>
    </row>
    <row r="260" spans="1:17" s="12" customFormat="1" ht="16.5" customHeight="1" x14ac:dyDescent="0.2">
      <c r="A260" s="21">
        <v>253</v>
      </c>
      <c r="B260" s="18" t="s">
        <v>66</v>
      </c>
      <c r="C260" s="25" t="s">
        <v>274</v>
      </c>
      <c r="D260" s="22" t="s">
        <v>95</v>
      </c>
      <c r="E260" s="23">
        <v>972</v>
      </c>
      <c r="F260" s="23">
        <v>608</v>
      </c>
      <c r="G260" s="23">
        <v>634</v>
      </c>
      <c r="H260" s="23">
        <v>525</v>
      </c>
      <c r="I260" s="24"/>
      <c r="J260" s="23"/>
      <c r="K260" s="23"/>
      <c r="L260" s="23"/>
      <c r="M260" s="19"/>
      <c r="N260" s="26"/>
      <c r="O260" s="26"/>
      <c r="P260" s="26"/>
      <c r="Q260" s="20">
        <f>SUM(E260:P260)</f>
        <v>2739</v>
      </c>
    </row>
    <row r="261" spans="1:17" s="12" customFormat="1" ht="16.5" customHeight="1" x14ac:dyDescent="0.2">
      <c r="A261" s="21">
        <v>254</v>
      </c>
      <c r="B261" s="18" t="s">
        <v>66</v>
      </c>
      <c r="C261" s="25" t="s">
        <v>274</v>
      </c>
      <c r="D261" s="22" t="s">
        <v>180</v>
      </c>
      <c r="E261" s="23">
        <v>1242</v>
      </c>
      <c r="F261" s="23">
        <v>1035</v>
      </c>
      <c r="G261" s="23">
        <v>1179</v>
      </c>
      <c r="H261" s="23">
        <v>1262</v>
      </c>
      <c r="I261" s="24"/>
      <c r="J261" s="23"/>
      <c r="K261" s="23"/>
      <c r="L261" s="23"/>
      <c r="M261" s="19"/>
      <c r="N261" s="26"/>
      <c r="O261" s="26"/>
      <c r="P261" s="26"/>
      <c r="Q261" s="20">
        <f>SUM(E261:P261)</f>
        <v>4718</v>
      </c>
    </row>
    <row r="262" spans="1:17" s="12" customFormat="1" ht="16.5" customHeight="1" x14ac:dyDescent="0.2">
      <c r="A262" s="21">
        <v>255</v>
      </c>
      <c r="B262" s="18" t="s">
        <v>66</v>
      </c>
      <c r="C262" s="25" t="s">
        <v>274</v>
      </c>
      <c r="D262" s="22" t="s">
        <v>111</v>
      </c>
      <c r="E262" s="23">
        <v>350</v>
      </c>
      <c r="F262" s="23">
        <v>266</v>
      </c>
      <c r="G262" s="23">
        <v>260</v>
      </c>
      <c r="H262" s="23">
        <v>508</v>
      </c>
      <c r="I262" s="24"/>
      <c r="J262" s="23"/>
      <c r="K262" s="23"/>
      <c r="L262" s="23"/>
      <c r="M262" s="19"/>
      <c r="N262" s="26"/>
      <c r="O262" s="26"/>
      <c r="P262" s="26"/>
      <c r="Q262" s="20">
        <f>SUM(E262:P262)</f>
        <v>1384</v>
      </c>
    </row>
    <row r="263" spans="1:17" s="12" customFormat="1" ht="16.5" customHeight="1" x14ac:dyDescent="0.2">
      <c r="A263" s="21">
        <v>256</v>
      </c>
      <c r="B263" s="18" t="s">
        <v>68</v>
      </c>
      <c r="C263" s="25" t="s">
        <v>274</v>
      </c>
      <c r="D263" s="22" t="s">
        <v>80</v>
      </c>
      <c r="E263" s="23">
        <v>611</v>
      </c>
      <c r="F263" s="23">
        <v>518</v>
      </c>
      <c r="G263" s="23">
        <v>426</v>
      </c>
      <c r="H263" s="23">
        <v>436</v>
      </c>
      <c r="I263" s="24"/>
      <c r="J263" s="23"/>
      <c r="K263" s="23"/>
      <c r="L263" s="23"/>
      <c r="M263" s="19"/>
      <c r="N263" s="26"/>
      <c r="O263" s="26"/>
      <c r="P263" s="26"/>
      <c r="Q263" s="20">
        <f>SUM(E263:P263)</f>
        <v>1991</v>
      </c>
    </row>
    <row r="264" spans="1:17" s="12" customFormat="1" ht="16.5" customHeight="1" x14ac:dyDescent="0.2">
      <c r="A264" s="21">
        <v>257</v>
      </c>
      <c r="B264" s="18" t="s">
        <v>68</v>
      </c>
      <c r="C264" s="25" t="s">
        <v>274</v>
      </c>
      <c r="D264" s="22" t="s">
        <v>181</v>
      </c>
      <c r="E264" s="23">
        <v>598</v>
      </c>
      <c r="F264" s="23">
        <v>368</v>
      </c>
      <c r="G264" s="23">
        <v>354</v>
      </c>
      <c r="H264" s="23">
        <v>671</v>
      </c>
      <c r="I264" s="24"/>
      <c r="J264" s="23"/>
      <c r="K264" s="23"/>
      <c r="L264" s="23"/>
      <c r="M264" s="19"/>
      <c r="N264" s="26"/>
      <c r="O264" s="26"/>
      <c r="P264" s="26"/>
      <c r="Q264" s="20">
        <f>SUM(E264:P264)</f>
        <v>1991</v>
      </c>
    </row>
    <row r="265" spans="1:17" s="12" customFormat="1" ht="16.5" customHeight="1" x14ac:dyDescent="0.2">
      <c r="A265" s="21">
        <v>258</v>
      </c>
      <c r="B265" s="18" t="s">
        <v>68</v>
      </c>
      <c r="C265" s="25" t="s">
        <v>274</v>
      </c>
      <c r="D265" s="22" t="s">
        <v>85</v>
      </c>
      <c r="E265" s="23">
        <v>733</v>
      </c>
      <c r="F265" s="23">
        <v>572</v>
      </c>
      <c r="G265" s="23">
        <v>692</v>
      </c>
      <c r="H265" s="23">
        <v>920</v>
      </c>
      <c r="I265" s="24"/>
      <c r="J265" s="23"/>
      <c r="K265" s="23"/>
      <c r="L265" s="23"/>
      <c r="M265" s="19"/>
      <c r="N265" s="26"/>
      <c r="O265" s="26"/>
      <c r="P265" s="26"/>
      <c r="Q265" s="20">
        <f>SUM(E265:P265)</f>
        <v>2917</v>
      </c>
    </row>
    <row r="266" spans="1:17" s="12" customFormat="1" ht="16.5" customHeight="1" x14ac:dyDescent="0.2">
      <c r="A266" s="21">
        <v>259</v>
      </c>
      <c r="B266" s="18" t="s">
        <v>68</v>
      </c>
      <c r="C266" s="25" t="s">
        <v>274</v>
      </c>
      <c r="D266" s="22" t="s">
        <v>144</v>
      </c>
      <c r="E266" s="23">
        <v>1068</v>
      </c>
      <c r="F266" s="23">
        <v>958</v>
      </c>
      <c r="G266" s="23">
        <v>1153</v>
      </c>
      <c r="H266" s="23">
        <v>1957</v>
      </c>
      <c r="I266" s="24"/>
      <c r="J266" s="23"/>
      <c r="K266" s="23"/>
      <c r="L266" s="23"/>
      <c r="M266" s="19"/>
      <c r="N266" s="26"/>
      <c r="O266" s="26"/>
      <c r="P266" s="26"/>
      <c r="Q266" s="20">
        <f>SUM(E266:P266)</f>
        <v>5136</v>
      </c>
    </row>
    <row r="267" spans="1:17" s="12" customFormat="1" ht="16.5" customHeight="1" x14ac:dyDescent="0.2">
      <c r="A267" s="21">
        <v>260</v>
      </c>
      <c r="B267" s="18" t="s">
        <v>68</v>
      </c>
      <c r="C267" s="25" t="s">
        <v>274</v>
      </c>
      <c r="D267" s="22" t="s">
        <v>200</v>
      </c>
      <c r="E267" s="23">
        <v>292</v>
      </c>
      <c r="F267" s="23">
        <v>279</v>
      </c>
      <c r="G267" s="23">
        <v>499</v>
      </c>
      <c r="H267" s="23">
        <v>544</v>
      </c>
      <c r="I267" s="24"/>
      <c r="J267" s="23"/>
      <c r="K267" s="23"/>
      <c r="L267" s="23"/>
      <c r="M267" s="19"/>
      <c r="N267" s="26"/>
      <c r="O267" s="26"/>
      <c r="P267" s="26"/>
      <c r="Q267" s="20">
        <f>SUM(E267:P267)</f>
        <v>1614</v>
      </c>
    </row>
    <row r="268" spans="1:17" s="12" customFormat="1" ht="16.5" customHeight="1" x14ac:dyDescent="0.2">
      <c r="A268" s="21">
        <v>261</v>
      </c>
      <c r="B268" s="18" t="s">
        <v>68</v>
      </c>
      <c r="C268" s="25" t="s">
        <v>274</v>
      </c>
      <c r="D268" s="22" t="s">
        <v>69</v>
      </c>
      <c r="E268" s="23">
        <v>387</v>
      </c>
      <c r="F268" s="23">
        <v>299</v>
      </c>
      <c r="G268" s="23">
        <v>389</v>
      </c>
      <c r="H268" s="23">
        <v>492</v>
      </c>
      <c r="I268" s="24"/>
      <c r="J268" s="23"/>
      <c r="K268" s="23"/>
      <c r="L268" s="23"/>
      <c r="M268" s="19"/>
      <c r="N268" s="26"/>
      <c r="O268" s="26"/>
      <c r="P268" s="26"/>
      <c r="Q268" s="20">
        <f>SUM(E268:P268)</f>
        <v>1567</v>
      </c>
    </row>
    <row r="269" spans="1:17" s="12" customFormat="1" ht="16.5" customHeight="1" x14ac:dyDescent="0.2">
      <c r="A269" s="21">
        <v>262</v>
      </c>
      <c r="B269" s="18" t="s">
        <v>68</v>
      </c>
      <c r="C269" s="25" t="s">
        <v>274</v>
      </c>
      <c r="D269" s="22" t="s">
        <v>128</v>
      </c>
      <c r="E269" s="23">
        <v>2523</v>
      </c>
      <c r="F269" s="23">
        <v>2144</v>
      </c>
      <c r="G269" s="23">
        <v>2296</v>
      </c>
      <c r="H269" s="23">
        <v>1904</v>
      </c>
      <c r="I269" s="24"/>
      <c r="J269" s="23"/>
      <c r="K269" s="23"/>
      <c r="L269" s="23"/>
      <c r="M269" s="19"/>
      <c r="N269" s="26"/>
      <c r="O269" s="26"/>
      <c r="P269" s="26"/>
      <c r="Q269" s="20">
        <f>SUM(E269:P269)</f>
        <v>8867</v>
      </c>
    </row>
    <row r="270" spans="1:17" s="12" customFormat="1" ht="16.5" customHeight="1" x14ac:dyDescent="0.2">
      <c r="A270" s="21">
        <v>263</v>
      </c>
      <c r="B270" s="18" t="s">
        <v>68</v>
      </c>
      <c r="C270" s="25" t="s">
        <v>274</v>
      </c>
      <c r="D270" s="22" t="s">
        <v>124</v>
      </c>
      <c r="E270" s="23">
        <v>572</v>
      </c>
      <c r="F270" s="23">
        <v>879</v>
      </c>
      <c r="G270" s="23">
        <v>738</v>
      </c>
      <c r="H270" s="23">
        <v>866</v>
      </c>
      <c r="I270" s="24"/>
      <c r="J270" s="23"/>
      <c r="K270" s="23"/>
      <c r="L270" s="23"/>
      <c r="M270" s="19"/>
      <c r="N270" s="26"/>
      <c r="O270" s="26"/>
      <c r="P270" s="26"/>
      <c r="Q270" s="20">
        <f>SUM(E270:P270)</f>
        <v>3055</v>
      </c>
    </row>
    <row r="271" spans="1:17" s="12" customFormat="1" ht="16.5" customHeight="1" x14ac:dyDescent="0.2">
      <c r="A271" s="21">
        <v>264</v>
      </c>
      <c r="B271" s="18" t="s">
        <v>68</v>
      </c>
      <c r="C271" s="25" t="s">
        <v>274</v>
      </c>
      <c r="D271" s="22" t="s">
        <v>229</v>
      </c>
      <c r="E271" s="23">
        <v>167</v>
      </c>
      <c r="F271" s="23">
        <v>118</v>
      </c>
      <c r="G271" s="23">
        <v>203</v>
      </c>
      <c r="H271" s="23">
        <v>256</v>
      </c>
      <c r="I271" s="24"/>
      <c r="J271" s="23"/>
      <c r="K271" s="23"/>
      <c r="L271" s="23"/>
      <c r="M271" s="19"/>
      <c r="N271" s="26"/>
      <c r="O271" s="26"/>
      <c r="P271" s="26"/>
      <c r="Q271" s="20">
        <f>SUM(E271:P271)</f>
        <v>744</v>
      </c>
    </row>
    <row r="272" spans="1:17" s="12" customFormat="1" ht="16.5" customHeight="1" x14ac:dyDescent="0.2">
      <c r="A272" s="21">
        <v>265</v>
      </c>
      <c r="B272" s="18" t="s">
        <v>68</v>
      </c>
      <c r="C272" s="25" t="s">
        <v>274</v>
      </c>
      <c r="D272" s="22" t="s">
        <v>68</v>
      </c>
      <c r="E272" s="23">
        <v>870</v>
      </c>
      <c r="F272" s="23">
        <v>883</v>
      </c>
      <c r="G272" s="23">
        <v>1063</v>
      </c>
      <c r="H272" s="23">
        <v>1607</v>
      </c>
      <c r="I272" s="24"/>
      <c r="J272" s="23"/>
      <c r="K272" s="23"/>
      <c r="L272" s="23"/>
      <c r="M272" s="19"/>
      <c r="N272" s="26"/>
      <c r="O272" s="26"/>
      <c r="P272" s="26"/>
      <c r="Q272" s="20">
        <f>SUM(E272:P272)</f>
        <v>4423</v>
      </c>
    </row>
    <row r="273" spans="1:17" s="12" customFormat="1" ht="16.5" customHeight="1" x14ac:dyDescent="0.2">
      <c r="A273" s="21">
        <v>266</v>
      </c>
      <c r="B273" s="18" t="s">
        <v>68</v>
      </c>
      <c r="C273" s="25" t="s">
        <v>276</v>
      </c>
      <c r="D273" s="22" t="s">
        <v>68</v>
      </c>
      <c r="E273" s="23">
        <v>1682</v>
      </c>
      <c r="F273" s="23">
        <v>2077</v>
      </c>
      <c r="G273" s="23">
        <v>2195</v>
      </c>
      <c r="H273" s="23">
        <v>1888</v>
      </c>
      <c r="I273" s="24"/>
      <c r="J273" s="23"/>
      <c r="K273" s="23"/>
      <c r="L273" s="23"/>
      <c r="M273" s="19"/>
      <c r="N273" s="26"/>
      <c r="O273" s="26"/>
      <c r="P273" s="26"/>
      <c r="Q273" s="20">
        <f>SUM(E273:P273)</f>
        <v>7842</v>
      </c>
    </row>
    <row r="274" spans="1:17" s="12" customFormat="1" ht="16.5" customHeight="1" x14ac:dyDescent="0.2">
      <c r="A274" s="21">
        <v>267</v>
      </c>
      <c r="B274" s="18" t="s">
        <v>68</v>
      </c>
      <c r="C274" s="25" t="s">
        <v>274</v>
      </c>
      <c r="D274" s="22" t="s">
        <v>136</v>
      </c>
      <c r="E274" s="23">
        <v>542</v>
      </c>
      <c r="F274" s="23">
        <v>468</v>
      </c>
      <c r="G274" s="23">
        <v>682</v>
      </c>
      <c r="H274" s="23">
        <v>573</v>
      </c>
      <c r="I274" s="24"/>
      <c r="J274" s="23"/>
      <c r="K274" s="23"/>
      <c r="L274" s="23"/>
      <c r="M274" s="19"/>
      <c r="N274" s="26"/>
      <c r="O274" s="26"/>
      <c r="P274" s="26"/>
      <c r="Q274" s="20">
        <f>SUM(E274:P274)</f>
        <v>2265</v>
      </c>
    </row>
    <row r="275" spans="1:17" s="12" customFormat="1" ht="16.5" customHeight="1" x14ac:dyDescent="0.2">
      <c r="A275" s="21">
        <v>268</v>
      </c>
      <c r="B275" s="18" t="s">
        <v>68</v>
      </c>
      <c r="C275" s="25" t="s">
        <v>274</v>
      </c>
      <c r="D275" s="22" t="s">
        <v>120</v>
      </c>
      <c r="E275" s="23">
        <v>682</v>
      </c>
      <c r="F275" s="23">
        <v>644</v>
      </c>
      <c r="G275" s="23">
        <v>1102</v>
      </c>
      <c r="H275" s="23">
        <v>587</v>
      </c>
      <c r="I275" s="24"/>
      <c r="J275" s="23"/>
      <c r="K275" s="23"/>
      <c r="L275" s="23"/>
      <c r="M275" s="19"/>
      <c r="N275" s="26"/>
      <c r="O275" s="26"/>
      <c r="P275" s="26"/>
      <c r="Q275" s="20">
        <f>SUM(E275:P275)</f>
        <v>3015</v>
      </c>
    </row>
    <row r="276" spans="1:17" s="12" customFormat="1" ht="16.5" customHeight="1" x14ac:dyDescent="0.2">
      <c r="A276" s="21">
        <v>269</v>
      </c>
      <c r="B276" s="18" t="s">
        <v>68</v>
      </c>
      <c r="C276" s="25" t="s">
        <v>276</v>
      </c>
      <c r="D276" s="22" t="s">
        <v>313</v>
      </c>
      <c r="E276" s="23">
        <v>1864</v>
      </c>
      <c r="F276" s="23">
        <v>1911</v>
      </c>
      <c r="G276" s="23">
        <v>1934</v>
      </c>
      <c r="H276" s="23">
        <v>1802</v>
      </c>
      <c r="I276" s="24"/>
      <c r="J276" s="23"/>
      <c r="K276" s="23"/>
      <c r="L276" s="23"/>
      <c r="M276" s="19"/>
      <c r="N276" s="26"/>
      <c r="O276" s="26"/>
      <c r="P276" s="26"/>
      <c r="Q276" s="20">
        <f>SUM(E276:P276)</f>
        <v>7511</v>
      </c>
    </row>
    <row r="277" spans="1:17" s="12" customFormat="1" ht="16.5" customHeight="1" x14ac:dyDescent="0.2">
      <c r="A277" s="21">
        <v>270</v>
      </c>
      <c r="B277" s="18" t="s">
        <v>68</v>
      </c>
      <c r="C277" s="25" t="s">
        <v>274</v>
      </c>
      <c r="D277" s="22" t="s">
        <v>213</v>
      </c>
      <c r="E277" s="23">
        <v>381</v>
      </c>
      <c r="F277" s="23">
        <v>565</v>
      </c>
      <c r="G277" s="23">
        <v>797</v>
      </c>
      <c r="H277" s="23">
        <v>817</v>
      </c>
      <c r="I277" s="24"/>
      <c r="J277" s="23"/>
      <c r="K277" s="23"/>
      <c r="L277" s="23"/>
      <c r="M277" s="19"/>
      <c r="N277" s="26"/>
      <c r="O277" s="26"/>
      <c r="P277" s="26"/>
      <c r="Q277" s="20">
        <f>SUM(E277:P277)</f>
        <v>2560</v>
      </c>
    </row>
    <row r="278" spans="1:17" s="12" customFormat="1" ht="16.5" customHeight="1" x14ac:dyDescent="0.2">
      <c r="A278" s="21">
        <v>271</v>
      </c>
      <c r="B278" s="18" t="s">
        <v>70</v>
      </c>
      <c r="C278" s="25" t="s">
        <v>274</v>
      </c>
      <c r="D278" s="22" t="s">
        <v>261</v>
      </c>
      <c r="E278" s="23">
        <v>374</v>
      </c>
      <c r="F278" s="23">
        <v>257</v>
      </c>
      <c r="G278" s="23">
        <v>368</v>
      </c>
      <c r="H278" s="23">
        <v>580</v>
      </c>
      <c r="I278" s="24"/>
      <c r="J278" s="23"/>
      <c r="K278" s="23"/>
      <c r="L278" s="23"/>
      <c r="M278" s="19"/>
      <c r="N278" s="26"/>
      <c r="O278" s="26"/>
      <c r="P278" s="26"/>
      <c r="Q278" s="20">
        <f>SUM(E278:P278)</f>
        <v>1579</v>
      </c>
    </row>
    <row r="279" spans="1:17" s="12" customFormat="1" ht="16.5" customHeight="1" x14ac:dyDescent="0.2">
      <c r="A279" s="21">
        <v>272</v>
      </c>
      <c r="B279" s="18" t="s">
        <v>70</v>
      </c>
      <c r="C279" s="25" t="s">
        <v>274</v>
      </c>
      <c r="D279" s="22" t="s">
        <v>201</v>
      </c>
      <c r="E279" s="23">
        <v>492</v>
      </c>
      <c r="F279" s="23">
        <v>447</v>
      </c>
      <c r="G279" s="23">
        <v>423</v>
      </c>
      <c r="H279" s="23">
        <v>551</v>
      </c>
      <c r="I279" s="24"/>
      <c r="J279" s="23"/>
      <c r="K279" s="23"/>
      <c r="L279" s="23"/>
      <c r="M279" s="19"/>
      <c r="N279" s="26"/>
      <c r="O279" s="26"/>
      <c r="P279" s="26"/>
      <c r="Q279" s="20">
        <f>SUM(E279:P279)</f>
        <v>1913</v>
      </c>
    </row>
    <row r="280" spans="1:17" s="12" customFormat="1" ht="16.5" customHeight="1" x14ac:dyDescent="0.2">
      <c r="A280" s="21">
        <v>273</v>
      </c>
      <c r="B280" s="18" t="s">
        <v>70</v>
      </c>
      <c r="C280" s="25" t="s">
        <v>274</v>
      </c>
      <c r="D280" s="22" t="s">
        <v>212</v>
      </c>
      <c r="E280" s="23">
        <v>308</v>
      </c>
      <c r="F280" s="23">
        <v>220</v>
      </c>
      <c r="G280" s="23">
        <v>493</v>
      </c>
      <c r="H280" s="23">
        <v>493</v>
      </c>
      <c r="I280" s="24"/>
      <c r="J280" s="23"/>
      <c r="K280" s="23"/>
      <c r="L280" s="23"/>
      <c r="M280" s="19"/>
      <c r="N280" s="26"/>
      <c r="O280" s="26"/>
      <c r="P280" s="26"/>
      <c r="Q280" s="20">
        <f>SUM(E280:P280)</f>
        <v>1514</v>
      </c>
    </row>
    <row r="281" spans="1:17" s="12" customFormat="1" ht="16.5" customHeight="1" x14ac:dyDescent="0.2">
      <c r="A281" s="21">
        <v>274</v>
      </c>
      <c r="B281" s="18" t="s">
        <v>70</v>
      </c>
      <c r="C281" s="25" t="s">
        <v>274</v>
      </c>
      <c r="D281" s="22" t="s">
        <v>156</v>
      </c>
      <c r="E281" s="23">
        <v>645</v>
      </c>
      <c r="F281" s="23">
        <v>887</v>
      </c>
      <c r="G281" s="23">
        <v>710</v>
      </c>
      <c r="H281" s="23">
        <v>701</v>
      </c>
      <c r="I281" s="24"/>
      <c r="J281" s="23"/>
      <c r="K281" s="23"/>
      <c r="L281" s="23"/>
      <c r="M281" s="19"/>
      <c r="N281" s="26"/>
      <c r="O281" s="26"/>
      <c r="P281" s="26"/>
      <c r="Q281" s="20">
        <f>SUM(E281:P281)</f>
        <v>2943</v>
      </c>
    </row>
    <row r="282" spans="1:17" s="12" customFormat="1" ht="16.5" customHeight="1" x14ac:dyDescent="0.2">
      <c r="A282" s="21">
        <v>275</v>
      </c>
      <c r="B282" s="18" t="s">
        <v>70</v>
      </c>
      <c r="C282" s="25" t="s">
        <v>274</v>
      </c>
      <c r="D282" s="22" t="s">
        <v>202</v>
      </c>
      <c r="E282" s="23">
        <v>308</v>
      </c>
      <c r="F282" s="23">
        <v>495</v>
      </c>
      <c r="G282" s="23">
        <v>531</v>
      </c>
      <c r="H282" s="23">
        <v>263</v>
      </c>
      <c r="I282" s="24"/>
      <c r="J282" s="23"/>
      <c r="K282" s="23"/>
      <c r="L282" s="23"/>
      <c r="M282" s="19"/>
      <c r="N282" s="26"/>
      <c r="O282" s="26"/>
      <c r="P282" s="26"/>
      <c r="Q282" s="20">
        <f>SUM(E282:P282)</f>
        <v>1597</v>
      </c>
    </row>
    <row r="283" spans="1:17" s="12" customFormat="1" ht="16.5" customHeight="1" x14ac:dyDescent="0.2">
      <c r="A283" s="21">
        <v>276</v>
      </c>
      <c r="B283" s="18" t="s">
        <v>70</v>
      </c>
      <c r="C283" s="25" t="s">
        <v>274</v>
      </c>
      <c r="D283" s="22" t="s">
        <v>71</v>
      </c>
      <c r="E283" s="23">
        <v>459</v>
      </c>
      <c r="F283" s="23">
        <v>961</v>
      </c>
      <c r="G283" s="23">
        <v>895</v>
      </c>
      <c r="H283" s="23">
        <v>955</v>
      </c>
      <c r="I283" s="24"/>
      <c r="J283" s="23"/>
      <c r="K283" s="23"/>
      <c r="L283" s="23"/>
      <c r="M283" s="19"/>
      <c r="N283" s="26"/>
      <c r="O283" s="26"/>
      <c r="P283" s="26"/>
      <c r="Q283" s="20">
        <f>SUM(E283:P283)</f>
        <v>3270</v>
      </c>
    </row>
    <row r="284" spans="1:17" s="12" customFormat="1" ht="16.5" customHeight="1" x14ac:dyDescent="0.2">
      <c r="A284" s="21">
        <v>277</v>
      </c>
      <c r="B284" s="18" t="s">
        <v>70</v>
      </c>
      <c r="C284" s="25" t="s">
        <v>276</v>
      </c>
      <c r="D284" s="22" t="s">
        <v>314</v>
      </c>
      <c r="E284" s="23">
        <v>354</v>
      </c>
      <c r="F284" s="23">
        <v>477</v>
      </c>
      <c r="G284" s="23">
        <v>289</v>
      </c>
      <c r="H284" s="23">
        <v>870</v>
      </c>
      <c r="I284" s="24"/>
      <c r="J284" s="23"/>
      <c r="K284" s="23"/>
      <c r="L284" s="23"/>
      <c r="M284" s="19"/>
      <c r="N284" s="26"/>
      <c r="O284" s="26"/>
      <c r="P284" s="26"/>
      <c r="Q284" s="20">
        <f>SUM(E284:P284)</f>
        <v>1990</v>
      </c>
    </row>
    <row r="285" spans="1:17" s="12" customFormat="1" ht="16.5" customHeight="1" x14ac:dyDescent="0.2">
      <c r="A285" s="21">
        <v>278</v>
      </c>
      <c r="B285" s="18" t="s">
        <v>70</v>
      </c>
      <c r="C285" s="25" t="s">
        <v>274</v>
      </c>
      <c r="D285" s="22" t="s">
        <v>170</v>
      </c>
      <c r="E285" s="23">
        <v>690</v>
      </c>
      <c r="F285" s="23">
        <v>523</v>
      </c>
      <c r="G285" s="23">
        <v>341</v>
      </c>
      <c r="H285" s="23">
        <v>562</v>
      </c>
      <c r="I285" s="24"/>
      <c r="J285" s="23"/>
      <c r="K285" s="23"/>
      <c r="L285" s="23"/>
      <c r="M285" s="19"/>
      <c r="N285" s="26"/>
      <c r="O285" s="26"/>
      <c r="P285" s="26"/>
      <c r="Q285" s="20">
        <f>SUM(E285:P285)</f>
        <v>2116</v>
      </c>
    </row>
    <row r="286" spans="1:17" s="12" customFormat="1" ht="16.5" customHeight="1" x14ac:dyDescent="0.2">
      <c r="A286" s="21">
        <v>279</v>
      </c>
      <c r="B286" s="18" t="s">
        <v>70</v>
      </c>
      <c r="C286" s="25" t="s">
        <v>274</v>
      </c>
      <c r="D286" s="22" t="s">
        <v>72</v>
      </c>
      <c r="E286" s="23">
        <v>237</v>
      </c>
      <c r="F286" s="23">
        <v>108</v>
      </c>
      <c r="G286" s="23">
        <v>133</v>
      </c>
      <c r="H286" s="23">
        <v>181</v>
      </c>
      <c r="I286" s="24"/>
      <c r="J286" s="23"/>
      <c r="K286" s="23"/>
      <c r="L286" s="23"/>
      <c r="M286" s="19"/>
      <c r="N286" s="26"/>
      <c r="O286" s="26"/>
      <c r="P286" s="26"/>
      <c r="Q286" s="20">
        <f>SUM(E286:P286)</f>
        <v>659</v>
      </c>
    </row>
    <row r="287" spans="1:17" s="12" customFormat="1" ht="16.5" customHeight="1" x14ac:dyDescent="0.2">
      <c r="A287" s="21">
        <v>280</v>
      </c>
      <c r="B287" s="18" t="s">
        <v>70</v>
      </c>
      <c r="C287" s="25" t="s">
        <v>274</v>
      </c>
      <c r="D287" s="22" t="s">
        <v>105</v>
      </c>
      <c r="E287" s="23">
        <v>413</v>
      </c>
      <c r="F287" s="23">
        <v>471</v>
      </c>
      <c r="G287" s="23">
        <v>443</v>
      </c>
      <c r="H287" s="23">
        <v>684</v>
      </c>
      <c r="I287" s="24"/>
      <c r="J287" s="23"/>
      <c r="K287" s="23"/>
      <c r="L287" s="23"/>
      <c r="M287" s="19"/>
      <c r="N287" s="26"/>
      <c r="O287" s="26"/>
      <c r="P287" s="26"/>
      <c r="Q287" s="20">
        <f>SUM(E287:P287)</f>
        <v>2011</v>
      </c>
    </row>
    <row r="288" spans="1:17" s="12" customFormat="1" ht="16.5" customHeight="1" x14ac:dyDescent="0.2">
      <c r="A288" s="21">
        <v>281</v>
      </c>
      <c r="B288" s="18" t="s">
        <v>70</v>
      </c>
      <c r="C288" s="25" t="s">
        <v>274</v>
      </c>
      <c r="D288" s="22" t="s">
        <v>161</v>
      </c>
      <c r="E288" s="23">
        <v>277</v>
      </c>
      <c r="F288" s="23">
        <v>234</v>
      </c>
      <c r="G288" s="23">
        <v>269</v>
      </c>
      <c r="H288" s="23">
        <v>487</v>
      </c>
      <c r="I288" s="24"/>
      <c r="J288" s="23"/>
      <c r="K288" s="23"/>
      <c r="L288" s="23"/>
      <c r="M288" s="19"/>
      <c r="N288" s="26"/>
      <c r="O288" s="26"/>
      <c r="P288" s="26"/>
      <c r="Q288" s="20">
        <f>SUM(E288:P288)</f>
        <v>1267</v>
      </c>
    </row>
    <row r="289" spans="1:17" s="12" customFormat="1" ht="16.5" customHeight="1" x14ac:dyDescent="0.2">
      <c r="A289" s="21">
        <v>282</v>
      </c>
      <c r="B289" s="18" t="s">
        <v>73</v>
      </c>
      <c r="C289" s="25" t="s">
        <v>274</v>
      </c>
      <c r="D289" s="22" t="s">
        <v>152</v>
      </c>
      <c r="E289" s="23">
        <v>67</v>
      </c>
      <c r="F289" s="23">
        <v>127</v>
      </c>
      <c r="G289" s="23">
        <v>98</v>
      </c>
      <c r="H289" s="23">
        <v>75</v>
      </c>
      <c r="I289" s="24"/>
      <c r="J289" s="23"/>
      <c r="K289" s="23"/>
      <c r="L289" s="23"/>
      <c r="M289" s="19"/>
      <c r="N289" s="26"/>
      <c r="O289" s="26"/>
      <c r="P289" s="26"/>
      <c r="Q289" s="20">
        <f>SUM(E289:P289)</f>
        <v>367</v>
      </c>
    </row>
    <row r="290" spans="1:17" s="12" customFormat="1" ht="16.5" customHeight="1" x14ac:dyDescent="0.2">
      <c r="A290" s="21">
        <v>283</v>
      </c>
      <c r="B290" s="18" t="s">
        <v>73</v>
      </c>
      <c r="C290" s="25" t="s">
        <v>276</v>
      </c>
      <c r="D290" s="22" t="s">
        <v>315</v>
      </c>
      <c r="E290" s="23">
        <v>1756</v>
      </c>
      <c r="F290" s="23">
        <v>2706</v>
      </c>
      <c r="G290" s="23">
        <v>2498</v>
      </c>
      <c r="H290" s="23">
        <v>2326</v>
      </c>
      <c r="I290" s="24"/>
      <c r="J290" s="23"/>
      <c r="K290" s="23"/>
      <c r="L290" s="23"/>
      <c r="M290" s="19"/>
      <c r="N290" s="26"/>
      <c r="O290" s="26"/>
      <c r="P290" s="26"/>
      <c r="Q290" s="20">
        <f>SUM(E290:P290)</f>
        <v>9286</v>
      </c>
    </row>
    <row r="291" spans="1:17" s="12" customFormat="1" ht="16.5" customHeight="1" x14ac:dyDescent="0.2">
      <c r="A291" s="21">
        <v>284</v>
      </c>
      <c r="B291" s="18" t="s">
        <v>73</v>
      </c>
      <c r="C291" s="25" t="s">
        <v>276</v>
      </c>
      <c r="D291" s="22" t="s">
        <v>316</v>
      </c>
      <c r="E291" s="23">
        <v>1204</v>
      </c>
      <c r="F291" s="23">
        <v>1107</v>
      </c>
      <c r="G291" s="23">
        <v>1203</v>
      </c>
      <c r="H291" s="23">
        <v>1585</v>
      </c>
      <c r="I291" s="24"/>
      <c r="J291" s="23"/>
      <c r="K291" s="23"/>
      <c r="L291" s="23"/>
      <c r="M291" s="19"/>
      <c r="N291" s="26"/>
      <c r="O291" s="26"/>
      <c r="P291" s="26"/>
      <c r="Q291" s="20">
        <f>SUM(E291:P291)</f>
        <v>5099</v>
      </c>
    </row>
    <row r="292" spans="1:17" s="12" customFormat="1" ht="16.5" customHeight="1" x14ac:dyDescent="0.2">
      <c r="A292" s="21">
        <v>285</v>
      </c>
      <c r="B292" s="18" t="s">
        <v>73</v>
      </c>
      <c r="C292" s="25" t="s">
        <v>274</v>
      </c>
      <c r="D292" s="22" t="s">
        <v>203</v>
      </c>
      <c r="E292" s="23">
        <v>150</v>
      </c>
      <c r="F292" s="23">
        <v>258</v>
      </c>
      <c r="G292" s="23">
        <v>216</v>
      </c>
      <c r="H292" s="23">
        <v>195</v>
      </c>
      <c r="I292" s="24"/>
      <c r="J292" s="23"/>
      <c r="K292" s="23"/>
      <c r="L292" s="23"/>
      <c r="M292" s="19"/>
      <c r="N292" s="26"/>
      <c r="O292" s="26"/>
      <c r="P292" s="26"/>
      <c r="Q292" s="20">
        <f>SUM(E292:P292)</f>
        <v>819</v>
      </c>
    </row>
    <row r="293" spans="1:17" s="12" customFormat="1" ht="16.5" customHeight="1" x14ac:dyDescent="0.2">
      <c r="A293" s="21">
        <v>286</v>
      </c>
      <c r="B293" s="18" t="s">
        <v>73</v>
      </c>
      <c r="C293" s="25" t="s">
        <v>274</v>
      </c>
      <c r="D293" s="22" t="s">
        <v>73</v>
      </c>
      <c r="E293" s="23">
        <v>378</v>
      </c>
      <c r="F293" s="23">
        <v>394</v>
      </c>
      <c r="G293" s="23">
        <v>593</v>
      </c>
      <c r="H293" s="23">
        <v>465</v>
      </c>
      <c r="I293" s="24"/>
      <c r="J293" s="23"/>
      <c r="K293" s="23"/>
      <c r="L293" s="23"/>
      <c r="M293" s="19"/>
      <c r="N293" s="26"/>
      <c r="O293" s="26"/>
      <c r="P293" s="26"/>
      <c r="Q293" s="20">
        <f>SUM(E293:P293)</f>
        <v>1830</v>
      </c>
    </row>
    <row r="294" spans="1:17" s="12" customFormat="1" ht="16.5" customHeight="1" x14ac:dyDescent="0.2">
      <c r="A294" s="21">
        <v>287</v>
      </c>
      <c r="B294" s="18" t="s">
        <v>73</v>
      </c>
      <c r="C294" s="25" t="s">
        <v>274</v>
      </c>
      <c r="D294" s="22" t="s">
        <v>223</v>
      </c>
      <c r="E294" s="23">
        <v>123</v>
      </c>
      <c r="F294" s="23">
        <v>97</v>
      </c>
      <c r="G294" s="23">
        <v>108</v>
      </c>
      <c r="H294" s="23">
        <v>127</v>
      </c>
      <c r="I294" s="24"/>
      <c r="J294" s="23"/>
      <c r="K294" s="23"/>
      <c r="L294" s="23"/>
      <c r="M294" s="19"/>
      <c r="N294" s="26"/>
      <c r="O294" s="26"/>
      <c r="P294" s="26"/>
      <c r="Q294" s="20">
        <f>SUM(E294:P294)</f>
        <v>455</v>
      </c>
    </row>
    <row r="295" spans="1:17" s="12" customFormat="1" ht="16.5" customHeight="1" x14ac:dyDescent="0.2">
      <c r="A295" s="21">
        <v>288</v>
      </c>
      <c r="B295" s="18" t="s">
        <v>74</v>
      </c>
      <c r="C295" s="25" t="s">
        <v>274</v>
      </c>
      <c r="D295" s="22" t="s">
        <v>224</v>
      </c>
      <c r="E295" s="23">
        <v>169</v>
      </c>
      <c r="F295" s="23">
        <v>187</v>
      </c>
      <c r="G295" s="23">
        <v>209</v>
      </c>
      <c r="H295" s="23">
        <v>186</v>
      </c>
      <c r="I295" s="24"/>
      <c r="J295" s="23"/>
      <c r="K295" s="23"/>
      <c r="L295" s="23"/>
      <c r="M295" s="19"/>
      <c r="N295" s="26"/>
      <c r="O295" s="26"/>
      <c r="P295" s="26"/>
      <c r="Q295" s="20">
        <f>SUM(E295:P295)</f>
        <v>751</v>
      </c>
    </row>
    <row r="296" spans="1:17" s="12" customFormat="1" ht="16.5" customHeight="1" x14ac:dyDescent="0.2">
      <c r="A296" s="21">
        <v>289</v>
      </c>
      <c r="B296" s="18" t="s">
        <v>74</v>
      </c>
      <c r="C296" s="25" t="s">
        <v>276</v>
      </c>
      <c r="D296" s="22" t="s">
        <v>317</v>
      </c>
      <c r="E296" s="23">
        <v>1189</v>
      </c>
      <c r="F296" s="23">
        <v>1095</v>
      </c>
      <c r="G296" s="23">
        <v>961</v>
      </c>
      <c r="H296" s="23">
        <v>1267</v>
      </c>
      <c r="I296" s="24"/>
      <c r="J296" s="23"/>
      <c r="K296" s="23"/>
      <c r="L296" s="23"/>
      <c r="M296" s="19"/>
      <c r="N296" s="26"/>
      <c r="O296" s="26"/>
      <c r="P296" s="26"/>
      <c r="Q296" s="20">
        <f>SUM(E296:P296)</f>
        <v>4512</v>
      </c>
    </row>
    <row r="297" spans="1:17" s="12" customFormat="1" ht="16.5" customHeight="1" x14ac:dyDescent="0.2">
      <c r="A297" s="21">
        <v>290</v>
      </c>
      <c r="B297" s="18" t="s">
        <v>74</v>
      </c>
      <c r="C297" s="25" t="s">
        <v>274</v>
      </c>
      <c r="D297" s="22" t="s">
        <v>74</v>
      </c>
      <c r="E297" s="23">
        <v>776</v>
      </c>
      <c r="F297" s="23">
        <v>910</v>
      </c>
      <c r="G297" s="23">
        <v>943</v>
      </c>
      <c r="H297" s="23">
        <v>1049</v>
      </c>
      <c r="I297" s="24"/>
      <c r="J297" s="23"/>
      <c r="K297" s="23"/>
      <c r="L297" s="23"/>
      <c r="M297" s="19"/>
      <c r="N297" s="26"/>
      <c r="O297" s="26"/>
      <c r="P297" s="26"/>
      <c r="Q297" s="20">
        <f>SUM(E297:P297)</f>
        <v>3678</v>
      </c>
    </row>
    <row r="298" spans="1:17" s="12" customFormat="1" ht="16.5" customHeight="1" x14ac:dyDescent="0.2">
      <c r="A298" s="21">
        <v>291</v>
      </c>
      <c r="B298" s="18" t="s">
        <v>74</v>
      </c>
      <c r="C298" s="25" t="s">
        <v>274</v>
      </c>
      <c r="D298" s="22" t="s">
        <v>145</v>
      </c>
      <c r="E298" s="23">
        <v>920</v>
      </c>
      <c r="F298" s="23">
        <v>933</v>
      </c>
      <c r="G298" s="23">
        <v>1092</v>
      </c>
      <c r="H298" s="23">
        <v>1210</v>
      </c>
      <c r="I298" s="24"/>
      <c r="J298" s="23"/>
      <c r="K298" s="23"/>
      <c r="L298" s="23"/>
      <c r="M298" s="19"/>
      <c r="N298" s="26"/>
      <c r="O298" s="26"/>
      <c r="P298" s="26"/>
      <c r="Q298" s="20">
        <f>SUM(E298:P298)</f>
        <v>4155</v>
      </c>
    </row>
    <row r="299" spans="1:17" s="12" customFormat="1" ht="16.5" customHeight="1" x14ac:dyDescent="0.2">
      <c r="A299" s="21">
        <v>292</v>
      </c>
      <c r="B299" s="18" t="s">
        <v>75</v>
      </c>
      <c r="C299" s="25" t="s">
        <v>274</v>
      </c>
      <c r="D299" s="22" t="s">
        <v>129</v>
      </c>
      <c r="E299" s="23">
        <v>593</v>
      </c>
      <c r="F299" s="23">
        <v>543</v>
      </c>
      <c r="G299" s="23">
        <v>333</v>
      </c>
      <c r="H299" s="23">
        <v>607</v>
      </c>
      <c r="I299" s="24"/>
      <c r="J299" s="23"/>
      <c r="K299" s="23"/>
      <c r="L299" s="23"/>
      <c r="M299" s="19"/>
      <c r="N299" s="26"/>
      <c r="O299" s="26"/>
      <c r="P299" s="26"/>
      <c r="Q299" s="20">
        <f>SUM(E299:P299)</f>
        <v>2076</v>
      </c>
    </row>
    <row r="300" spans="1:17" s="12" customFormat="1" ht="16.5" customHeight="1" x14ac:dyDescent="0.2">
      <c r="A300" s="21">
        <v>293</v>
      </c>
      <c r="B300" s="18" t="s">
        <v>75</v>
      </c>
      <c r="C300" s="25" t="s">
        <v>274</v>
      </c>
      <c r="D300" s="22" t="s">
        <v>159</v>
      </c>
      <c r="E300" s="23">
        <v>75</v>
      </c>
      <c r="F300" s="23">
        <v>75</v>
      </c>
      <c r="G300" s="23">
        <v>67</v>
      </c>
      <c r="H300" s="23">
        <v>262</v>
      </c>
      <c r="I300" s="24"/>
      <c r="J300" s="23"/>
      <c r="K300" s="23"/>
      <c r="L300" s="23"/>
      <c r="M300" s="19"/>
      <c r="N300" s="26"/>
      <c r="O300" s="26"/>
      <c r="P300" s="26"/>
      <c r="Q300" s="20">
        <f>SUM(E300:P300)</f>
        <v>479</v>
      </c>
    </row>
    <row r="301" spans="1:17" s="12" customFormat="1" ht="16.5" customHeight="1" x14ac:dyDescent="0.2">
      <c r="A301" s="21">
        <v>294</v>
      </c>
      <c r="B301" s="18" t="s">
        <v>75</v>
      </c>
      <c r="C301" s="25" t="s">
        <v>274</v>
      </c>
      <c r="D301" s="22" t="s">
        <v>79</v>
      </c>
      <c r="E301" s="23">
        <v>425</v>
      </c>
      <c r="F301" s="23">
        <v>510</v>
      </c>
      <c r="G301" s="23">
        <v>679</v>
      </c>
      <c r="H301" s="23">
        <v>973</v>
      </c>
      <c r="I301" s="24"/>
      <c r="J301" s="23"/>
      <c r="K301" s="23"/>
      <c r="L301" s="23"/>
      <c r="M301" s="19"/>
      <c r="N301" s="26"/>
      <c r="O301" s="26"/>
      <c r="P301" s="26"/>
      <c r="Q301" s="20">
        <f>SUM(E301:P301)</f>
        <v>2587</v>
      </c>
    </row>
    <row r="302" spans="1:17" s="12" customFormat="1" ht="16.5" customHeight="1" x14ac:dyDescent="0.2">
      <c r="A302" s="21">
        <v>295</v>
      </c>
      <c r="B302" s="18" t="s">
        <v>75</v>
      </c>
      <c r="C302" s="25" t="s">
        <v>274</v>
      </c>
      <c r="D302" s="22" t="s">
        <v>248</v>
      </c>
      <c r="E302" s="23">
        <v>2</v>
      </c>
      <c r="F302" s="23">
        <v>10</v>
      </c>
      <c r="G302" s="23">
        <v>31</v>
      </c>
      <c r="H302" s="23">
        <v>22</v>
      </c>
      <c r="I302" s="24"/>
      <c r="J302" s="23"/>
      <c r="K302" s="23"/>
      <c r="L302" s="23"/>
      <c r="M302" s="19"/>
      <c r="N302" s="26"/>
      <c r="O302" s="26"/>
      <c r="P302" s="26"/>
      <c r="Q302" s="20">
        <f>SUM(E302:P302)</f>
        <v>65</v>
      </c>
    </row>
    <row r="303" spans="1:17" s="12" customFormat="1" ht="16.5" customHeight="1" x14ac:dyDescent="0.2">
      <c r="A303" s="21">
        <v>296</v>
      </c>
      <c r="B303" s="29" t="s">
        <v>66</v>
      </c>
      <c r="C303" s="28" t="s">
        <v>318</v>
      </c>
      <c r="D303" s="30" t="s">
        <v>319</v>
      </c>
      <c r="E303" s="27"/>
      <c r="F303" s="27"/>
      <c r="G303" s="31">
        <v>447</v>
      </c>
      <c r="H303" s="31">
        <v>309</v>
      </c>
      <c r="I303" s="32"/>
      <c r="J303" s="31"/>
      <c r="K303" s="31"/>
      <c r="L303" s="31"/>
      <c r="M303" s="33"/>
      <c r="N303" s="34"/>
      <c r="O303" s="34"/>
      <c r="P303" s="34"/>
      <c r="Q303" s="35">
        <f t="shared" ref="Q303" si="0">SUM(E303:P303)</f>
        <v>756</v>
      </c>
    </row>
    <row r="304" spans="1:17" x14ac:dyDescent="0.2">
      <c r="A304" s="39" t="s">
        <v>8</v>
      </c>
      <c r="B304" s="40"/>
      <c r="C304" s="40"/>
      <c r="D304" s="40"/>
      <c r="E304" s="14">
        <f>SUM(E8:E303)</f>
        <v>231801</v>
      </c>
      <c r="F304" s="14">
        <f t="shared" ref="F304:Q304" si="1">SUM(F8:F303)</f>
        <v>218268</v>
      </c>
      <c r="G304" s="14">
        <f t="shared" si="1"/>
        <v>243109</v>
      </c>
      <c r="H304" s="14">
        <f t="shared" si="1"/>
        <v>273475</v>
      </c>
      <c r="I304" s="14">
        <f t="shared" si="1"/>
        <v>0</v>
      </c>
      <c r="J304" s="14">
        <f t="shared" si="1"/>
        <v>0</v>
      </c>
      <c r="K304" s="14">
        <f t="shared" si="1"/>
        <v>0</v>
      </c>
      <c r="L304" s="14">
        <f t="shared" si="1"/>
        <v>0</v>
      </c>
      <c r="M304" s="14">
        <f t="shared" si="1"/>
        <v>0</v>
      </c>
      <c r="N304" s="14">
        <f t="shared" si="1"/>
        <v>0</v>
      </c>
      <c r="O304" s="14">
        <f t="shared" si="1"/>
        <v>0</v>
      </c>
      <c r="P304" s="14">
        <f t="shared" si="1"/>
        <v>0</v>
      </c>
      <c r="Q304" s="14">
        <f t="shared" si="1"/>
        <v>966653</v>
      </c>
    </row>
    <row r="305" spans="1:17" ht="5.25" customHeight="1" x14ac:dyDescent="0.2">
      <c r="A305" s="6"/>
      <c r="B305" s="9"/>
      <c r="C305" s="9"/>
      <c r="P305" s="7"/>
      <c r="Q305" s="8"/>
    </row>
    <row r="306" spans="1:17" ht="27.75" customHeight="1" x14ac:dyDescent="0.2">
      <c r="A306" s="37" t="s">
        <v>279</v>
      </c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</row>
    <row r="307" spans="1:17" ht="27" customHeight="1" x14ac:dyDescent="0.2">
      <c r="A307" s="37" t="s">
        <v>280</v>
      </c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</row>
    <row r="308" spans="1:17" ht="6" customHeight="1" x14ac:dyDescent="0.2">
      <c r="A308" s="11"/>
      <c r="B308" s="10"/>
      <c r="C308" s="10"/>
    </row>
    <row r="309" spans="1:17" ht="12" customHeight="1" x14ac:dyDescent="0.2">
      <c r="A309" s="38" t="s">
        <v>250</v>
      </c>
      <c r="B309" s="38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8"/>
      <c r="P309" s="38"/>
      <c r="Q309" s="38"/>
    </row>
    <row r="310" spans="1:17" ht="12" customHeight="1" x14ac:dyDescent="0.2">
      <c r="A310" s="38" t="s">
        <v>236</v>
      </c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</row>
  </sheetData>
  <autoFilter ref="A7:Q304"/>
  <sortState ref="B8:Q302">
    <sortCondition ref="B8:B302"/>
    <sortCondition ref="D8:D302"/>
  </sortState>
  <mergeCells count="6">
    <mergeCell ref="A5:Q5"/>
    <mergeCell ref="A306:Q306"/>
    <mergeCell ref="A310:Q310"/>
    <mergeCell ref="A309:Q309"/>
    <mergeCell ref="A304:D304"/>
    <mergeCell ref="A307:Q307"/>
  </mergeCells>
  <printOptions horizontalCentered="1"/>
  <pageMargins left="0.39370078740157483" right="0.39370078740157483" top="0.39370078740157483" bottom="0.39370078740157483" header="0" footer="0"/>
  <pageSetup paperSize="9" scale="50" orientation="portrait" r:id="rId1"/>
  <headerFooter alignWithMargins="0">
    <oddFooter>&amp;RPág.&amp;P</oddFooter>
  </headerFooter>
  <rowBreaks count="3" manualBreakCount="3">
    <brk id="78" min="1" max="16" man="1"/>
    <brk id="150" min="1" max="16" man="1"/>
    <brk id="224" min="1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Acciones 2018</vt:lpstr>
      <vt:lpstr>'Acciones 2018'!Área_de_impresión</vt:lpstr>
      <vt:lpstr>'Acciones 2018'!Títulos_a_imprimir</vt:lpstr>
    </vt:vector>
  </TitlesOfParts>
  <Company>pncvfs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garaujo</cp:lastModifiedBy>
  <cp:lastPrinted>2017-10-11T22:22:34Z</cp:lastPrinted>
  <dcterms:created xsi:type="dcterms:W3CDTF">2010-11-11T20:41:17Z</dcterms:created>
  <dcterms:modified xsi:type="dcterms:W3CDTF">2018-05-16T22:24:52Z</dcterms:modified>
</cp:coreProperties>
</file>