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vigo\Desktop\Boletín Abril\PPT\Boletín Virtual Abril 2018\páginas\"/>
    </mc:Choice>
  </mc:AlternateContent>
  <bookViews>
    <workbookView xWindow="0" yWindow="0" windowWidth="24000" windowHeight="9735" tabRatio="562"/>
  </bookViews>
  <sheets>
    <sheet name="4.7.1 - 4.7.2" sheetId="12" r:id="rId1"/>
  </sheets>
  <definedNames>
    <definedName name="_xlnm.Print_Area" localSheetId="0">'4.7.1 - 4.7.2'!$A$1:$K$60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C54" i="12" l="1"/>
  <c r="D54" i="12"/>
  <c r="E54" i="12"/>
  <c r="F54" i="12"/>
  <c r="G54" i="12"/>
  <c r="H54" i="12"/>
  <c r="I25" i="12" l="1"/>
  <c r="H25" i="12"/>
  <c r="H26" i="12" s="1"/>
  <c r="I54" i="12"/>
  <c r="I57" i="12" s="1"/>
  <c r="I56" i="12"/>
  <c r="I27" i="12"/>
  <c r="H55" i="12"/>
  <c r="H56" i="12"/>
  <c r="H27" i="12"/>
  <c r="G25" i="12"/>
  <c r="G56" i="12"/>
  <c r="G55" i="12"/>
  <c r="G27" i="12"/>
  <c r="F56" i="12"/>
  <c r="F27" i="12"/>
  <c r="F25" i="12"/>
  <c r="B54" i="12"/>
  <c r="D56" i="12"/>
  <c r="C56" i="12"/>
  <c r="B56" i="12"/>
  <c r="E56" i="12"/>
  <c r="E27" i="12"/>
  <c r="E25" i="12"/>
  <c r="D25" i="12"/>
  <c r="C25" i="12"/>
  <c r="B25" i="12"/>
  <c r="D27" i="12"/>
  <c r="B27" i="12"/>
  <c r="C27" i="12"/>
  <c r="D26" i="12"/>
  <c r="E26" i="12"/>
  <c r="E55" i="12"/>
  <c r="F26" i="12"/>
  <c r="C55" i="12"/>
  <c r="C26" i="12"/>
  <c r="F55" i="12"/>
  <c r="D55" i="12"/>
  <c r="G26" i="12"/>
  <c r="I55" i="12"/>
  <c r="I26" i="12" l="1"/>
  <c r="F28" i="12"/>
</calcChain>
</file>

<file path=xl/sharedStrings.xml><?xml version="1.0" encoding="utf-8"?>
<sst xmlns="http://schemas.openxmlformats.org/spreadsheetml/2006/main" count="51" uniqueCount="29">
  <si>
    <t>Mes/Año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</si>
  <si>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</si>
  <si>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</si>
  <si>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</si>
  <si>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</si>
  <si>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</si>
  <si>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</si>
  <si>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</si>
  <si>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</si>
  <si>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</si>
  <si>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</si>
  <si>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</si>
  <si>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</si>
  <si>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</si>
  <si>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Promedio mensual</t>
  </si>
  <si>
    <t>-</t>
  </si>
  <si>
    <t>CONSULTAS CHAT 100</t>
  </si>
  <si>
    <t>Incre. (%)</t>
  </si>
  <si>
    <t>--</t>
  </si>
  <si>
    <t>Cuadro N° 4.7.1</t>
  </si>
  <si>
    <t>Cuadro N° 4.7.2</t>
  </si>
  <si>
    <r>
      <rPr>
        <b/>
        <sz val="12"/>
        <rFont val="Calibri"/>
        <family val="2"/>
      </rPr>
      <t>CHAT 100:</t>
    </r>
    <r>
      <rPr>
        <sz val="12"/>
        <rFont val="Calibri"/>
        <family val="2"/>
      </rPr>
      <t xml:space="preserve"> es un servicio del MIMP, mediante el cual dos ó más personas en forma simultánea y tiempo real se comunican a través de internet con un especialista  a fin de recibir información institucional para la atención y prevención de conductas violentas, especialmente  en las relaciones de pareja (enamoramiento y noviazgo).</t>
    </r>
  </si>
  <si>
    <t>SERVICIO DE ATENCIÓN URGENTE - SAU</t>
  </si>
  <si>
    <r>
      <rPr>
        <b/>
        <sz val="12"/>
        <rFont val="Calibri"/>
        <family val="2"/>
      </rPr>
      <t>SAU:</t>
    </r>
    <r>
      <rPr>
        <sz val="12"/>
        <rFont val="Calibri"/>
        <family val="2"/>
      </rPr>
      <t xml:space="preserve"> Es un servicio del Programa Nacional Contra la Violencia Familiar y Sexual que tiene como objetivo la atención de urgencia de casos de  violencia familiar,  sexual y otros de alto riesgo social. Estos casos son identificados a través de la línea de orientación gratuita 100 y  los medios de comunicación social y se derivan a los CEM.</t>
    </r>
  </si>
  <si>
    <t>CASOS ATENDIDOS SEGÚN MESES, 2011 - 2018</t>
  </si>
  <si>
    <t>2018 /a</t>
  </si>
  <si>
    <t>TOTAL  ACUMULADO 2011 - 2018</t>
  </si>
  <si>
    <t>TOTAL ACUMULADO 2011 - 2018</t>
  </si>
  <si>
    <t>/a Información preliminar que comprende Enero a Abril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</si>
</sst>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2"/>
      <name val="Calibri"/>
      <family val="2"/>
    </font>
    <font>
      <sz val="12"/>
      <name val="Calibri"/>
      <family val="2"/>
    </font>
    <font>
      <sz val="12"/>
      <name val="Arial Narrow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2">
    <xf numFmtId="0" fontId="0" fillId="0" borderId="0"/>
    <xf numFmtId="0" fontId="2" fillId="0" borderId="0" applyNumberFormat="0" applyFill="0" applyBorder="0" applyProtection="0">
      <alignment horizontal="left"/>
    </xf>
    <xf numFmtId="0" fontId="2" fillId="0" borderId="0"/>
    <xf numFmtId="0" fontId="6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3">
    <xf numFmtId="0" fontId="0" fillId="0" borderId="0" xfId="0"/>
    <xf numFmtId="0" fontId="7" fillId="2" borderId="0" xfId="0" applyFont="1" applyFill="1" applyAlignment="1">
      <alignment vertical="center" wrapText="1"/>
    </xf>
    <xf numFmtId="0" fontId="8" fillId="2" borderId="0" xfId="0" applyFont="1" applyFill="1" applyBorder="1" applyAlignment="1">
      <alignment horizontal="centerContinuous"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10" fillId="2" borderId="0" xfId="0" applyFont="1" applyFill="1" applyAlignment="1">
      <alignment vertical="center" wrapText="1"/>
    </xf>
    <xf numFmtId="0" fontId="7" fillId="2" borderId="0" xfId="0" applyFont="1" applyFill="1"/>
    <xf numFmtId="0" fontId="10" fillId="2" borderId="0" xfId="0" applyFont="1" applyFill="1" applyAlignment="1">
      <alignment horizontal="centerContinuous" vertical="center" wrapText="1"/>
    </xf>
    <xf numFmtId="0" fontId="11" fillId="3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vertical="center" wrapText="1"/>
    </xf>
    <xf numFmtId="0" fontId="9" fillId="4" borderId="2" xfId="0" applyFont="1" applyFill="1" applyBorder="1" applyAlignment="1">
      <alignment vertical="center" wrapText="1"/>
    </xf>
    <xf numFmtId="3" fontId="9" fillId="4" borderId="2" xfId="0" applyNumberFormat="1" applyFont="1" applyFill="1" applyBorder="1" applyAlignment="1">
      <alignment horizontal="center" vertical="center" wrapText="1"/>
    </xf>
    <xf numFmtId="0" fontId="13" fillId="5" borderId="0" xfId="0" applyFont="1" applyFill="1" applyBorder="1" applyAlignment="1">
      <alignment vertical="center" wrapText="1"/>
    </xf>
    <xf numFmtId="0" fontId="13" fillId="5" borderId="0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vertical="center" wrapText="1"/>
    </xf>
    <xf numFmtId="3" fontId="10" fillId="6" borderId="3" xfId="0" applyNumberFormat="1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vertical="center" wrapText="1"/>
    </xf>
    <xf numFmtId="3" fontId="10" fillId="6" borderId="4" xfId="0" applyNumberFormat="1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vertical="center" wrapText="1"/>
    </xf>
    <xf numFmtId="3" fontId="10" fillId="6" borderId="5" xfId="0" applyNumberFormat="1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vertical="center" wrapText="1"/>
    </xf>
    <xf numFmtId="3" fontId="13" fillId="5" borderId="6" xfId="0" applyNumberFormat="1" applyFont="1" applyFill="1" applyBorder="1" applyAlignment="1">
      <alignment horizontal="center" vertical="center" wrapText="1"/>
    </xf>
    <xf numFmtId="0" fontId="9" fillId="6" borderId="0" xfId="0" applyFont="1" applyFill="1" applyBorder="1" applyAlignment="1">
      <alignment vertical="center" wrapText="1"/>
    </xf>
    <xf numFmtId="3" fontId="9" fillId="6" borderId="0" xfId="0" quotePrefix="1" applyNumberFormat="1" applyFont="1" applyFill="1" applyBorder="1" applyAlignment="1">
      <alignment horizontal="center" vertical="center" wrapText="1"/>
    </xf>
    <xf numFmtId="9" fontId="7" fillId="6" borderId="0" xfId="10" applyFont="1" applyFill="1" applyAlignment="1">
      <alignment horizontal="center" vertical="center" wrapText="1"/>
    </xf>
    <xf numFmtId="3" fontId="9" fillId="2" borderId="7" xfId="0" applyNumberFormat="1" applyFont="1" applyFill="1" applyBorder="1" applyAlignment="1">
      <alignment vertical="center" wrapText="1"/>
    </xf>
    <xf numFmtId="3" fontId="9" fillId="2" borderId="7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vertical="center" wrapText="1"/>
    </xf>
    <xf numFmtId="3" fontId="5" fillId="6" borderId="4" xfId="0" applyNumberFormat="1" applyFont="1" applyFill="1" applyBorder="1" applyAlignment="1">
      <alignment horizontal="center" vertical="center" wrapText="1"/>
    </xf>
    <xf numFmtId="9" fontId="9" fillId="6" borderId="0" xfId="1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/>
    </xf>
    <xf numFmtId="0" fontId="14" fillId="3" borderId="0" xfId="0" applyFont="1" applyFill="1" applyAlignment="1">
      <alignment horizontal="left" vertical="center" wrapText="1"/>
    </xf>
    <xf numFmtId="0" fontId="4" fillId="2" borderId="8" xfId="0" applyFont="1" applyFill="1" applyBorder="1" applyAlignment="1">
      <alignment horizontal="justify" vertical="center" wrapText="1"/>
    </xf>
    <xf numFmtId="0" fontId="10" fillId="2" borderId="9" xfId="0" applyFont="1" applyFill="1" applyBorder="1" applyAlignment="1">
      <alignment horizontal="justify" vertical="center" wrapText="1"/>
    </xf>
    <xf numFmtId="0" fontId="10" fillId="2" borderId="10" xfId="0" applyFont="1" applyFill="1" applyBorder="1" applyAlignment="1">
      <alignment horizontal="justify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15" fillId="2" borderId="0" xfId="0" applyFont="1" applyFill="1" applyBorder="1" applyAlignment="1">
      <alignment horizontal="justify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308119</xdr:colOff>
      <xdr:row>14</xdr:row>
      <xdr:rowOff>188229</xdr:rowOff>
    </xdr:from>
    <xdr:to>
      <xdr:col>10</xdr:col>
      <xdr:colOff>720798</xdr:colOff>
      <xdr:row>16</xdr:row>
      <xdr:rowOff>118198</xdr:rowOff>
    </xdr:to>
    <xdr:pic>
      <xdr:nvPicPr>
        <xdr:cNvPr id="4" name="3 Imagen" descr="chat 100.bmp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0138" y="3344102"/>
          <a:ext cx="1051424" cy="36605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9</xdr:col>
      <xdr:colOff>625133</xdr:colOff>
      <xdr:row>9</xdr:row>
      <xdr:rowOff>67359</xdr:rowOff>
    </xdr:from>
    <xdr:to>
      <xdr:col>10</xdr:col>
      <xdr:colOff>651292</xdr:colOff>
      <xdr:row>12</xdr:row>
      <xdr:rowOff>164674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41912" y="2167449"/>
          <a:ext cx="680285" cy="717014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tabSelected="1" view="pageBreakPreview" zoomScale="110" zoomScaleNormal="100" zoomScaleSheetLayoutView="110" workbookViewId="0">
      <selection sqref="A1:J1"/>
    </sheetView>
  </sheetViews>
  <sheetFormatPr baseColWidth="10" defaultColWidth="11.42578125" defaultRowHeight="12.75" x14ac:dyDescent="0.2"/>
  <cols>
    <col min="1" max="1" width="22.85546875" style="5" customWidth="1"/>
    <col min="2" max="2" width="9.85546875" style="5" customWidth="1"/>
    <col min="3" max="3" width="11" style="5" customWidth="1"/>
    <col min="4" max="10" width="9.85546875" style="5" customWidth="1"/>
    <col min="11" max="16384" width="11.42578125" style="5"/>
  </cols>
  <sheetData>
    <row r="1" spans="1:11" s="8" customFormat="1" ht="21.75" customHeight="1" x14ac:dyDescent="0.2">
      <c r="A1" s="30" t="s">
        <v>19</v>
      </c>
      <c r="B1" s="30"/>
      <c r="C1" s="30"/>
      <c r="D1" s="30"/>
      <c r="E1" s="30"/>
      <c r="F1" s="30"/>
      <c r="G1" s="30"/>
      <c r="H1" s="30"/>
      <c r="I1" s="30"/>
      <c r="J1" s="30"/>
    </row>
    <row r="2" spans="1:11" s="1" customFormat="1" ht="6" customHeight="1" x14ac:dyDescent="0.2">
      <c r="A2" s="7"/>
      <c r="B2" s="7"/>
      <c r="C2" s="7"/>
      <c r="D2" s="6"/>
      <c r="E2" s="6"/>
      <c r="F2" s="6"/>
      <c r="G2" s="6"/>
      <c r="H2" s="6"/>
      <c r="I2" s="6"/>
      <c r="J2" s="6"/>
    </row>
    <row r="3" spans="1:11" s="1" customFormat="1" ht="18.75" customHeight="1" x14ac:dyDescent="0.2">
      <c r="A3" s="37" t="s">
        <v>16</v>
      </c>
      <c r="B3" s="39"/>
      <c r="C3" s="39"/>
      <c r="D3" s="39"/>
      <c r="E3" s="39"/>
      <c r="F3" s="39"/>
      <c r="G3" s="39"/>
      <c r="H3" s="39"/>
      <c r="I3" s="39"/>
      <c r="J3" s="39"/>
    </row>
    <row r="4" spans="1:11" s="1" customFormat="1" ht="15.75" customHeight="1" x14ac:dyDescent="0.2"/>
    <row r="5" spans="1:11" s="1" customFormat="1" ht="6" customHeight="1" x14ac:dyDescent="0.2">
      <c r="A5" s="3"/>
      <c r="B5" s="3"/>
      <c r="C5" s="3"/>
      <c r="D5" s="3"/>
      <c r="E5" s="3"/>
      <c r="F5" s="4"/>
      <c r="G5" s="4"/>
      <c r="H5" s="4"/>
      <c r="I5" s="4"/>
      <c r="J5" s="4"/>
    </row>
    <row r="6" spans="1:11" s="1" customFormat="1" ht="72.75" customHeight="1" x14ac:dyDescent="0.2">
      <c r="A6" s="40" t="s">
        <v>21</v>
      </c>
      <c r="B6" s="41"/>
      <c r="C6" s="41"/>
      <c r="D6" s="41"/>
      <c r="E6" s="41"/>
      <c r="F6" s="41"/>
      <c r="G6" s="41"/>
      <c r="H6" s="41"/>
      <c r="I6" s="41"/>
      <c r="J6" s="41"/>
      <c r="K6" s="42"/>
    </row>
    <row r="7" spans="1:11" s="1" customFormat="1" ht="5.25" customHeight="1" x14ac:dyDescent="0.2">
      <c r="A7" s="2"/>
      <c r="B7" s="2"/>
      <c r="C7" s="2"/>
      <c r="D7" s="2"/>
      <c r="E7" s="2"/>
    </row>
    <row r="8" spans="1:11" s="1" customFormat="1" ht="5.25" customHeight="1" x14ac:dyDescent="0.2">
      <c r="A8" s="2"/>
      <c r="B8" s="2"/>
      <c r="C8" s="2"/>
      <c r="D8" s="2"/>
      <c r="E8" s="2"/>
    </row>
    <row r="10" spans="1:11" s="1" customFormat="1" ht="17.45" customHeight="1" x14ac:dyDescent="0.2">
      <c r="A10" s="35" t="s">
        <v>24</v>
      </c>
      <c r="B10" s="36"/>
      <c r="C10" s="36"/>
      <c r="D10" s="36"/>
      <c r="E10" s="36"/>
      <c r="F10" s="36"/>
      <c r="G10" s="36"/>
      <c r="H10" s="36"/>
      <c r="I10" s="36"/>
      <c r="J10" s="36"/>
    </row>
    <row r="11" spans="1:11" s="1" customFormat="1" ht="5.25" customHeight="1" x14ac:dyDescent="0.2">
      <c r="A11" s="2"/>
      <c r="B11" s="2"/>
      <c r="C11" s="2"/>
      <c r="D11" s="2"/>
      <c r="E11" s="2"/>
    </row>
    <row r="12" spans="1:11" s="1" customFormat="1" ht="26.25" customHeight="1" x14ac:dyDescent="0.2">
      <c r="A12" s="11" t="s">
        <v>0</v>
      </c>
      <c r="B12" s="12">
        <v>2011</v>
      </c>
      <c r="C12" s="12">
        <v>2012</v>
      </c>
      <c r="D12" s="12">
        <v>2013</v>
      </c>
      <c r="E12" s="12">
        <v>2014</v>
      </c>
      <c r="F12" s="12">
        <v>2015</v>
      </c>
      <c r="G12" s="12">
        <v>2016</v>
      </c>
      <c r="H12" s="12">
        <v>2017</v>
      </c>
      <c r="I12" s="12" t="s">
        <v>25</v>
      </c>
    </row>
    <row r="13" spans="1:11" s="1" customFormat="1" ht="17.25" customHeight="1" x14ac:dyDescent="0.2">
      <c r="A13" s="13" t="s">
        <v>2</v>
      </c>
      <c r="B13" s="14" t="s">
        <v>15</v>
      </c>
      <c r="C13" s="14">
        <v>63</v>
      </c>
      <c r="D13" s="14">
        <v>155</v>
      </c>
      <c r="E13" s="14">
        <v>75</v>
      </c>
      <c r="F13" s="14">
        <v>270</v>
      </c>
      <c r="G13" s="14">
        <v>257</v>
      </c>
      <c r="H13" s="14">
        <v>211</v>
      </c>
      <c r="I13" s="14">
        <v>211</v>
      </c>
    </row>
    <row r="14" spans="1:11" s="1" customFormat="1" ht="17.25" customHeight="1" x14ac:dyDescent="0.2">
      <c r="A14" s="15" t="s">
        <v>3</v>
      </c>
      <c r="B14" s="16" t="s">
        <v>15</v>
      </c>
      <c r="C14" s="16">
        <v>101</v>
      </c>
      <c r="D14" s="16">
        <v>116</v>
      </c>
      <c r="E14" s="16">
        <v>102</v>
      </c>
      <c r="F14" s="16">
        <v>313</v>
      </c>
      <c r="G14" s="16">
        <v>280</v>
      </c>
      <c r="H14" s="16">
        <v>254</v>
      </c>
      <c r="I14" s="16">
        <v>248</v>
      </c>
    </row>
    <row r="15" spans="1:11" s="1" customFormat="1" ht="17.25" customHeight="1" x14ac:dyDescent="0.2">
      <c r="A15" s="15" t="s">
        <v>4</v>
      </c>
      <c r="B15" s="16" t="s">
        <v>15</v>
      </c>
      <c r="C15" s="16">
        <v>108</v>
      </c>
      <c r="D15" s="16">
        <v>133</v>
      </c>
      <c r="E15" s="16">
        <v>82</v>
      </c>
      <c r="F15" s="16">
        <v>329</v>
      </c>
      <c r="G15" s="16">
        <v>332</v>
      </c>
      <c r="H15" s="16">
        <v>299</v>
      </c>
      <c r="I15" s="16">
        <v>301</v>
      </c>
    </row>
    <row r="16" spans="1:11" s="1" customFormat="1" ht="17.25" customHeight="1" x14ac:dyDescent="0.2">
      <c r="A16" s="15" t="s">
        <v>5</v>
      </c>
      <c r="B16" s="16">
        <v>55</v>
      </c>
      <c r="C16" s="16">
        <v>137</v>
      </c>
      <c r="D16" s="16">
        <v>132</v>
      </c>
      <c r="E16" s="16">
        <v>84</v>
      </c>
      <c r="F16" s="16">
        <v>310</v>
      </c>
      <c r="G16" s="16">
        <v>359</v>
      </c>
      <c r="H16" s="16">
        <v>403</v>
      </c>
      <c r="I16" s="16">
        <v>372</v>
      </c>
    </row>
    <row r="17" spans="1:10" s="1" customFormat="1" ht="17.25" customHeight="1" x14ac:dyDescent="0.2">
      <c r="A17" s="15" t="s">
        <v>6</v>
      </c>
      <c r="B17" s="16">
        <v>57</v>
      </c>
      <c r="C17" s="16">
        <v>153</v>
      </c>
      <c r="D17" s="16">
        <v>134</v>
      </c>
      <c r="E17" s="16">
        <v>145</v>
      </c>
      <c r="F17" s="16">
        <v>311</v>
      </c>
      <c r="G17" s="16">
        <v>411</v>
      </c>
      <c r="H17" s="16">
        <v>330</v>
      </c>
      <c r="I17" s="16"/>
    </row>
    <row r="18" spans="1:10" s="1" customFormat="1" ht="17.25" customHeight="1" x14ac:dyDescent="0.2">
      <c r="A18" s="15" t="s">
        <v>7</v>
      </c>
      <c r="B18" s="16">
        <v>64</v>
      </c>
      <c r="C18" s="16">
        <v>157</v>
      </c>
      <c r="D18" s="16">
        <v>104</v>
      </c>
      <c r="E18" s="16">
        <v>192</v>
      </c>
      <c r="F18" s="16">
        <v>266</v>
      </c>
      <c r="G18" s="16">
        <v>352</v>
      </c>
      <c r="H18" s="16">
        <v>367</v>
      </c>
      <c r="I18" s="16"/>
    </row>
    <row r="19" spans="1:10" s="1" customFormat="1" ht="17.25" customHeight="1" x14ac:dyDescent="0.2">
      <c r="A19" s="15" t="s">
        <v>8</v>
      </c>
      <c r="B19" s="16">
        <v>54</v>
      </c>
      <c r="C19" s="16">
        <v>170</v>
      </c>
      <c r="D19" s="16">
        <v>109</v>
      </c>
      <c r="E19" s="16">
        <v>303</v>
      </c>
      <c r="F19" s="16">
        <v>318</v>
      </c>
      <c r="G19" s="16">
        <v>320</v>
      </c>
      <c r="H19" s="16">
        <v>284</v>
      </c>
      <c r="I19" s="16"/>
    </row>
    <row r="20" spans="1:10" s="1" customFormat="1" ht="17.25" customHeight="1" x14ac:dyDescent="0.2">
      <c r="A20" s="15" t="s">
        <v>9</v>
      </c>
      <c r="B20" s="16">
        <v>59</v>
      </c>
      <c r="C20" s="16">
        <v>131</v>
      </c>
      <c r="D20" s="16">
        <v>94</v>
      </c>
      <c r="E20" s="16">
        <v>260</v>
      </c>
      <c r="F20" s="16">
        <v>342</v>
      </c>
      <c r="G20" s="16">
        <v>287</v>
      </c>
      <c r="H20" s="16">
        <v>279</v>
      </c>
      <c r="I20" s="16"/>
    </row>
    <row r="21" spans="1:10" s="1" customFormat="1" ht="17.25" customHeight="1" x14ac:dyDescent="0.2">
      <c r="A21" s="15" t="s">
        <v>10</v>
      </c>
      <c r="B21" s="16">
        <v>51</v>
      </c>
      <c r="C21" s="16">
        <v>188</v>
      </c>
      <c r="D21" s="16">
        <v>113</v>
      </c>
      <c r="E21" s="16">
        <v>290</v>
      </c>
      <c r="F21" s="16">
        <v>342</v>
      </c>
      <c r="G21" s="16">
        <v>359</v>
      </c>
      <c r="H21" s="16">
        <v>350</v>
      </c>
      <c r="I21" s="16"/>
    </row>
    <row r="22" spans="1:10" s="1" customFormat="1" ht="17.25" customHeight="1" x14ac:dyDescent="0.2">
      <c r="A22" s="15" t="s">
        <v>11</v>
      </c>
      <c r="B22" s="16">
        <v>87</v>
      </c>
      <c r="C22" s="16">
        <v>191</v>
      </c>
      <c r="D22" s="16">
        <v>93</v>
      </c>
      <c r="E22" s="16">
        <v>299</v>
      </c>
      <c r="F22" s="16">
        <v>299</v>
      </c>
      <c r="G22" s="16">
        <v>359</v>
      </c>
      <c r="H22" s="16">
        <v>393</v>
      </c>
      <c r="I22" s="16"/>
    </row>
    <row r="23" spans="1:10" s="1" customFormat="1" ht="17.25" customHeight="1" x14ac:dyDescent="0.2">
      <c r="A23" s="15" t="s">
        <v>12</v>
      </c>
      <c r="B23" s="16">
        <v>66</v>
      </c>
      <c r="C23" s="16">
        <v>184</v>
      </c>
      <c r="D23" s="16">
        <v>77</v>
      </c>
      <c r="E23" s="16">
        <v>306</v>
      </c>
      <c r="F23" s="16">
        <v>302</v>
      </c>
      <c r="G23" s="16">
        <v>510</v>
      </c>
      <c r="H23" s="16">
        <v>299</v>
      </c>
      <c r="I23" s="16"/>
    </row>
    <row r="24" spans="1:10" s="1" customFormat="1" ht="17.25" customHeight="1" x14ac:dyDescent="0.2">
      <c r="A24" s="17" t="s">
        <v>13</v>
      </c>
      <c r="B24" s="18">
        <v>56</v>
      </c>
      <c r="C24" s="18">
        <v>249</v>
      </c>
      <c r="D24" s="18">
        <v>226</v>
      </c>
      <c r="E24" s="18">
        <v>307</v>
      </c>
      <c r="F24" s="18">
        <v>234</v>
      </c>
      <c r="G24" s="18">
        <v>293</v>
      </c>
      <c r="H24" s="18">
        <v>270</v>
      </c>
      <c r="I24" s="18"/>
    </row>
    <row r="25" spans="1:10" s="1" customFormat="1" ht="20.100000000000001" customHeight="1" thickBot="1" x14ac:dyDescent="0.25">
      <c r="A25" s="19" t="s">
        <v>1</v>
      </c>
      <c r="B25" s="20">
        <f t="shared" ref="B25:G25" si="0">SUM(B13:B24)</f>
        <v>549</v>
      </c>
      <c r="C25" s="20">
        <f t="shared" si="0"/>
        <v>1832</v>
      </c>
      <c r="D25" s="20">
        <f t="shared" si="0"/>
        <v>1486</v>
      </c>
      <c r="E25" s="20">
        <f t="shared" si="0"/>
        <v>2445</v>
      </c>
      <c r="F25" s="20">
        <f t="shared" si="0"/>
        <v>3636</v>
      </c>
      <c r="G25" s="20">
        <f t="shared" si="0"/>
        <v>4119</v>
      </c>
      <c r="H25" s="20">
        <f>SUM(H13:H24)</f>
        <v>3739</v>
      </c>
      <c r="I25" s="20">
        <f>SUM(I13:I24)</f>
        <v>1132</v>
      </c>
    </row>
    <row r="26" spans="1:10" s="1" customFormat="1" ht="20.100000000000001" customHeight="1" x14ac:dyDescent="0.2">
      <c r="A26" s="21" t="s">
        <v>17</v>
      </c>
      <c r="B26" s="22" t="s">
        <v>18</v>
      </c>
      <c r="C26" s="23">
        <f t="shared" ref="C26:I26" si="1">C25/B25-1</f>
        <v>2.336976320582878</v>
      </c>
      <c r="D26" s="23">
        <f t="shared" si="1"/>
        <v>-0.18886462882096067</v>
      </c>
      <c r="E26" s="23">
        <f t="shared" si="1"/>
        <v>0.64535666218034993</v>
      </c>
      <c r="F26" s="23">
        <f t="shared" si="1"/>
        <v>0.48711656441717799</v>
      </c>
      <c r="G26" s="23">
        <f t="shared" si="1"/>
        <v>0.13283828382838281</v>
      </c>
      <c r="H26" s="23">
        <f t="shared" si="1"/>
        <v>-9.2255401796552561E-2</v>
      </c>
      <c r="I26" s="23">
        <f t="shared" si="1"/>
        <v>-0.69724525274137472</v>
      </c>
    </row>
    <row r="27" spans="1:10" s="1" customFormat="1" ht="25.5" customHeight="1" x14ac:dyDescent="0.2">
      <c r="A27" s="9" t="s">
        <v>14</v>
      </c>
      <c r="B27" s="10">
        <f>AVERAGE(B16:B24)</f>
        <v>61</v>
      </c>
      <c r="C27" s="10">
        <f t="shared" ref="C27:H27" si="2">AVERAGE(C13:C24)</f>
        <v>152.66666666666666</v>
      </c>
      <c r="D27" s="10">
        <f t="shared" si="2"/>
        <v>123.83333333333333</v>
      </c>
      <c r="E27" s="10">
        <f t="shared" si="2"/>
        <v>203.75</v>
      </c>
      <c r="F27" s="10">
        <f t="shared" si="2"/>
        <v>303</v>
      </c>
      <c r="G27" s="10">
        <f t="shared" si="2"/>
        <v>343.25</v>
      </c>
      <c r="H27" s="10">
        <f t="shared" si="2"/>
        <v>311.58333333333331</v>
      </c>
      <c r="I27" s="10">
        <f>AVERAGE(I13:I24)</f>
        <v>283</v>
      </c>
    </row>
    <row r="28" spans="1:10" s="1" customFormat="1" ht="24.75" customHeight="1" thickBot="1" x14ac:dyDescent="0.25">
      <c r="A28" s="34" t="s">
        <v>27</v>
      </c>
      <c r="B28" s="34"/>
      <c r="C28" s="34"/>
      <c r="D28" s="24"/>
      <c r="E28" s="24"/>
      <c r="F28" s="25">
        <f>SUM(B25:I25)</f>
        <v>18938</v>
      </c>
      <c r="G28" s="26"/>
      <c r="H28" s="26"/>
      <c r="I28" s="26"/>
    </row>
    <row r="29" spans="1:10" x14ac:dyDescent="0.2">
      <c r="A29" s="29" t="s">
        <v>28</v>
      </c>
    </row>
    <row r="32" spans="1:10" ht="21" x14ac:dyDescent="0.2">
      <c r="A32" s="30" t="s">
        <v>20</v>
      </c>
      <c r="B32" s="30"/>
      <c r="C32" s="30"/>
      <c r="D32" s="30"/>
      <c r="E32" s="30"/>
      <c r="F32" s="30"/>
      <c r="G32" s="30"/>
      <c r="H32" s="30"/>
      <c r="I32" s="30"/>
      <c r="J32" s="30"/>
    </row>
    <row r="33" spans="1:10" ht="18.75" customHeight="1" x14ac:dyDescent="0.2">
      <c r="A33" s="37" t="s">
        <v>22</v>
      </c>
      <c r="B33" s="38"/>
      <c r="C33" s="38"/>
      <c r="D33" s="38"/>
      <c r="E33" s="38"/>
      <c r="F33" s="38"/>
      <c r="G33" s="38"/>
      <c r="H33" s="38"/>
      <c r="I33" s="38"/>
      <c r="J33" s="38"/>
    </row>
    <row r="35" spans="1:10" ht="72.75" customHeight="1" x14ac:dyDescent="0.2">
      <c r="A35" s="31" t="s">
        <v>23</v>
      </c>
      <c r="B35" s="32"/>
      <c r="C35" s="32"/>
      <c r="D35" s="32"/>
      <c r="E35" s="32"/>
      <c r="F35" s="32"/>
      <c r="G35" s="32"/>
      <c r="H35" s="32"/>
      <c r="I35" s="32"/>
      <c r="J35" s="33"/>
    </row>
    <row r="37" spans="1:10" ht="6" customHeight="1" x14ac:dyDescent="0.2">
      <c r="A37" s="7"/>
      <c r="B37" s="7"/>
      <c r="C37" s="7"/>
      <c r="D37" s="6"/>
      <c r="E37" s="6"/>
      <c r="F37" s="6"/>
      <c r="G37" s="6"/>
      <c r="H37" s="6"/>
      <c r="I37" s="6"/>
      <c r="J37" s="6"/>
    </row>
    <row r="39" spans="1:10" ht="15.75" x14ac:dyDescent="0.2">
      <c r="A39" s="35" t="s">
        <v>24</v>
      </c>
      <c r="B39" s="36"/>
      <c r="C39" s="36"/>
      <c r="D39" s="36"/>
      <c r="E39" s="36"/>
      <c r="F39" s="36"/>
      <c r="G39" s="36"/>
      <c r="H39" s="36"/>
      <c r="I39" s="36"/>
      <c r="J39" s="36"/>
    </row>
    <row r="40" spans="1:10" ht="6" customHeight="1" x14ac:dyDescent="0.2">
      <c r="A40" s="3"/>
      <c r="B40" s="3"/>
      <c r="C40" s="3"/>
      <c r="D40" s="3"/>
      <c r="E40" s="3"/>
      <c r="F40" s="4"/>
      <c r="G40" s="4"/>
      <c r="H40" s="4"/>
      <c r="I40" s="4"/>
      <c r="J40" s="4"/>
    </row>
    <row r="41" spans="1:10" ht="26.25" customHeight="1" x14ac:dyDescent="0.2">
      <c r="A41" s="11" t="s">
        <v>0</v>
      </c>
      <c r="B41" s="12">
        <v>2011</v>
      </c>
      <c r="C41" s="12">
        <v>2012</v>
      </c>
      <c r="D41" s="12">
        <v>2013</v>
      </c>
      <c r="E41" s="12">
        <v>2014</v>
      </c>
      <c r="F41" s="12">
        <v>2015</v>
      </c>
      <c r="G41" s="12">
        <v>2016</v>
      </c>
      <c r="H41" s="12">
        <v>2017</v>
      </c>
      <c r="I41" s="12" t="s">
        <v>25</v>
      </c>
      <c r="J41" s="1"/>
    </row>
    <row r="42" spans="1:10" ht="17.25" customHeight="1" x14ac:dyDescent="0.2">
      <c r="A42" s="13" t="s">
        <v>2</v>
      </c>
      <c r="B42" s="14">
        <v>130</v>
      </c>
      <c r="C42" s="14">
        <v>201</v>
      </c>
      <c r="D42" s="14">
        <v>234</v>
      </c>
      <c r="E42" s="14">
        <v>130</v>
      </c>
      <c r="F42" s="14">
        <v>197</v>
      </c>
      <c r="G42" s="14">
        <v>360</v>
      </c>
      <c r="H42" s="14">
        <v>374</v>
      </c>
      <c r="I42" s="14">
        <v>278</v>
      </c>
      <c r="J42" s="1"/>
    </row>
    <row r="43" spans="1:10" ht="17.25" customHeight="1" x14ac:dyDescent="0.2">
      <c r="A43" s="15" t="s">
        <v>3</v>
      </c>
      <c r="B43" s="16">
        <v>92</v>
      </c>
      <c r="C43" s="16">
        <v>147</v>
      </c>
      <c r="D43" s="16">
        <v>170</v>
      </c>
      <c r="E43" s="16">
        <v>138</v>
      </c>
      <c r="F43" s="16">
        <v>256</v>
      </c>
      <c r="G43" s="16">
        <v>327</v>
      </c>
      <c r="H43" s="16">
        <v>388</v>
      </c>
      <c r="I43" s="16">
        <v>374</v>
      </c>
      <c r="J43" s="1"/>
    </row>
    <row r="44" spans="1:10" ht="17.25" customHeight="1" x14ac:dyDescent="0.2">
      <c r="A44" s="15" t="s">
        <v>4</v>
      </c>
      <c r="B44" s="16">
        <v>95</v>
      </c>
      <c r="C44" s="16">
        <v>133</v>
      </c>
      <c r="D44" s="16">
        <v>196</v>
      </c>
      <c r="E44" s="16">
        <v>176</v>
      </c>
      <c r="F44" s="16">
        <v>172</v>
      </c>
      <c r="G44" s="16">
        <v>377</v>
      </c>
      <c r="H44" s="16">
        <v>424</v>
      </c>
      <c r="I44" s="16">
        <v>488</v>
      </c>
      <c r="J44" s="1"/>
    </row>
    <row r="45" spans="1:10" ht="17.25" customHeight="1" x14ac:dyDescent="0.2">
      <c r="A45" s="15" t="s">
        <v>5</v>
      </c>
      <c r="B45" s="16">
        <v>97</v>
      </c>
      <c r="C45" s="16">
        <v>117</v>
      </c>
      <c r="D45" s="16">
        <v>249</v>
      </c>
      <c r="E45" s="16">
        <v>196</v>
      </c>
      <c r="F45" s="16">
        <v>152</v>
      </c>
      <c r="G45" s="16">
        <v>401</v>
      </c>
      <c r="H45" s="16">
        <v>317</v>
      </c>
      <c r="I45" s="16">
        <v>523</v>
      </c>
      <c r="J45" s="1"/>
    </row>
    <row r="46" spans="1:10" ht="17.25" customHeight="1" x14ac:dyDescent="0.2">
      <c r="A46" s="15" t="s">
        <v>6</v>
      </c>
      <c r="B46" s="16">
        <v>67</v>
      </c>
      <c r="C46" s="16">
        <v>92</v>
      </c>
      <c r="D46" s="16">
        <v>219</v>
      </c>
      <c r="E46" s="16">
        <v>251</v>
      </c>
      <c r="F46" s="16">
        <v>122</v>
      </c>
      <c r="G46" s="16">
        <v>328</v>
      </c>
      <c r="H46" s="16">
        <v>328</v>
      </c>
      <c r="I46" s="16"/>
      <c r="J46" s="1"/>
    </row>
    <row r="47" spans="1:10" ht="17.25" customHeight="1" x14ac:dyDescent="0.2">
      <c r="A47" s="15" t="s">
        <v>7</v>
      </c>
      <c r="B47" s="16">
        <v>105</v>
      </c>
      <c r="C47" s="16">
        <v>119</v>
      </c>
      <c r="D47" s="16">
        <v>219</v>
      </c>
      <c r="E47" s="16">
        <v>239</v>
      </c>
      <c r="F47" s="16">
        <v>122</v>
      </c>
      <c r="G47" s="16">
        <v>276</v>
      </c>
      <c r="H47" s="16">
        <v>276</v>
      </c>
      <c r="I47" s="16"/>
      <c r="J47" s="1"/>
    </row>
    <row r="48" spans="1:10" ht="17.25" customHeight="1" x14ac:dyDescent="0.2">
      <c r="A48" s="15" t="s">
        <v>8</v>
      </c>
      <c r="B48" s="16">
        <v>115</v>
      </c>
      <c r="C48" s="16">
        <v>137</v>
      </c>
      <c r="D48" s="16">
        <v>237</v>
      </c>
      <c r="E48" s="16">
        <v>389</v>
      </c>
      <c r="F48" s="16">
        <v>141</v>
      </c>
      <c r="G48" s="16">
        <v>361</v>
      </c>
      <c r="H48" s="16">
        <v>292</v>
      </c>
      <c r="I48" s="16"/>
      <c r="J48" s="1"/>
    </row>
    <row r="49" spans="1:10" ht="17.25" customHeight="1" x14ac:dyDescent="0.2">
      <c r="A49" s="15" t="s">
        <v>9</v>
      </c>
      <c r="B49" s="16">
        <v>127</v>
      </c>
      <c r="C49" s="16">
        <v>152</v>
      </c>
      <c r="D49" s="16">
        <v>169</v>
      </c>
      <c r="E49" s="16">
        <v>301</v>
      </c>
      <c r="F49" s="16">
        <v>223</v>
      </c>
      <c r="G49" s="16">
        <v>381</v>
      </c>
      <c r="H49" s="16">
        <v>423</v>
      </c>
      <c r="I49" s="16"/>
      <c r="J49" s="1"/>
    </row>
    <row r="50" spans="1:10" ht="17.25" customHeight="1" x14ac:dyDescent="0.2">
      <c r="A50" s="15" t="s">
        <v>10</v>
      </c>
      <c r="B50" s="16">
        <v>104</v>
      </c>
      <c r="C50" s="16">
        <v>190</v>
      </c>
      <c r="D50" s="16">
        <v>209</v>
      </c>
      <c r="E50" s="16">
        <v>357</v>
      </c>
      <c r="F50" s="16">
        <v>244</v>
      </c>
      <c r="G50" s="16">
        <v>358</v>
      </c>
      <c r="H50" s="16">
        <v>315</v>
      </c>
      <c r="I50" s="16"/>
      <c r="J50" s="1"/>
    </row>
    <row r="51" spans="1:10" ht="17.25" customHeight="1" x14ac:dyDescent="0.2">
      <c r="A51" s="15" t="s">
        <v>11</v>
      </c>
      <c r="B51" s="16">
        <v>91</v>
      </c>
      <c r="C51" s="27">
        <v>147</v>
      </c>
      <c r="D51" s="16">
        <v>194</v>
      </c>
      <c r="E51" s="16">
        <v>289</v>
      </c>
      <c r="F51" s="16">
        <v>322</v>
      </c>
      <c r="G51" s="16">
        <v>412</v>
      </c>
      <c r="H51" s="16">
        <v>334</v>
      </c>
      <c r="I51" s="16"/>
      <c r="J51" s="1"/>
    </row>
    <row r="52" spans="1:10" ht="17.25" customHeight="1" x14ac:dyDescent="0.2">
      <c r="A52" s="15" t="s">
        <v>12</v>
      </c>
      <c r="B52" s="16">
        <v>104</v>
      </c>
      <c r="C52" s="27">
        <v>167</v>
      </c>
      <c r="D52" s="16">
        <v>161</v>
      </c>
      <c r="E52" s="16">
        <v>295</v>
      </c>
      <c r="F52" s="16">
        <v>288</v>
      </c>
      <c r="G52" s="16">
        <v>410</v>
      </c>
      <c r="H52" s="16">
        <v>287</v>
      </c>
      <c r="I52" s="16"/>
      <c r="J52" s="1"/>
    </row>
    <row r="53" spans="1:10" ht="17.25" customHeight="1" x14ac:dyDescent="0.2">
      <c r="A53" s="17" t="s">
        <v>13</v>
      </c>
      <c r="B53" s="18">
        <v>100</v>
      </c>
      <c r="C53" s="18">
        <v>207</v>
      </c>
      <c r="D53" s="18">
        <v>118</v>
      </c>
      <c r="E53" s="18">
        <v>256</v>
      </c>
      <c r="F53" s="18">
        <v>228</v>
      </c>
      <c r="G53" s="18">
        <v>423</v>
      </c>
      <c r="H53" s="18">
        <v>282</v>
      </c>
      <c r="I53" s="18"/>
      <c r="J53" s="1"/>
    </row>
    <row r="54" spans="1:10" ht="17.25" customHeight="1" thickBot="1" x14ac:dyDescent="0.25">
      <c r="A54" s="19" t="s">
        <v>1</v>
      </c>
      <c r="B54" s="20">
        <f t="shared" ref="B54" si="3">SUM(B42:B53)</f>
        <v>1227</v>
      </c>
      <c r="C54" s="20">
        <f t="shared" ref="C54:I54" si="4">SUM(C42:C53)</f>
        <v>1809</v>
      </c>
      <c r="D54" s="20">
        <f t="shared" si="4"/>
        <v>2375</v>
      </c>
      <c r="E54" s="20">
        <f t="shared" si="4"/>
        <v>3017</v>
      </c>
      <c r="F54" s="20">
        <f t="shared" si="4"/>
        <v>2467</v>
      </c>
      <c r="G54" s="20">
        <f t="shared" si="4"/>
        <v>4414</v>
      </c>
      <c r="H54" s="20">
        <f t="shared" si="4"/>
        <v>4040</v>
      </c>
      <c r="I54" s="20">
        <f t="shared" si="4"/>
        <v>1663</v>
      </c>
      <c r="J54" s="1"/>
    </row>
    <row r="55" spans="1:10" ht="17.25" customHeight="1" x14ac:dyDescent="0.2">
      <c r="A55" s="21" t="s">
        <v>17</v>
      </c>
      <c r="B55" s="22" t="s">
        <v>18</v>
      </c>
      <c r="C55" s="28">
        <f t="shared" ref="C55:I55" si="5">C54/B54-1</f>
        <v>0.47432762836185827</v>
      </c>
      <c r="D55" s="28">
        <f t="shared" si="5"/>
        <v>0.31288004422332771</v>
      </c>
      <c r="E55" s="28">
        <f t="shared" si="5"/>
        <v>0.27031578947368429</v>
      </c>
      <c r="F55" s="28">
        <f t="shared" si="5"/>
        <v>-0.18230029830957906</v>
      </c>
      <c r="G55" s="28">
        <f t="shared" si="5"/>
        <v>0.78921767328739367</v>
      </c>
      <c r="H55" s="28">
        <f t="shared" si="5"/>
        <v>-8.4730403262347043E-2</v>
      </c>
      <c r="I55" s="28">
        <f t="shared" si="5"/>
        <v>-0.58836633663366333</v>
      </c>
      <c r="J55" s="1"/>
    </row>
    <row r="56" spans="1:10" ht="21" customHeight="1" x14ac:dyDescent="0.2">
      <c r="A56" s="9" t="s">
        <v>14</v>
      </c>
      <c r="B56" s="10">
        <f t="shared" ref="B56:G56" si="6">AVERAGE(B42:B53)</f>
        <v>102.25</v>
      </c>
      <c r="C56" s="10">
        <f t="shared" si="6"/>
        <v>150.75</v>
      </c>
      <c r="D56" s="10">
        <f t="shared" si="6"/>
        <v>197.91666666666666</v>
      </c>
      <c r="E56" s="10">
        <f t="shared" si="6"/>
        <v>251.41666666666666</v>
      </c>
      <c r="F56" s="10">
        <f t="shared" si="6"/>
        <v>205.58333333333334</v>
      </c>
      <c r="G56" s="10">
        <f t="shared" si="6"/>
        <v>367.83333333333331</v>
      </c>
      <c r="H56" s="10">
        <f>AVERAGE(H42:H53)</f>
        <v>336.66666666666669</v>
      </c>
      <c r="I56" s="10">
        <f>AVERAGE(I42:I53)</f>
        <v>415.75</v>
      </c>
      <c r="J56" s="1"/>
    </row>
    <row r="57" spans="1:10" ht="21" customHeight="1" thickBot="1" x14ac:dyDescent="0.25">
      <c r="A57" s="34" t="s">
        <v>26</v>
      </c>
      <c r="B57" s="34"/>
      <c r="C57" s="34"/>
      <c r="D57" s="34"/>
      <c r="E57" s="24"/>
      <c r="F57" s="24"/>
      <c r="G57" s="24"/>
      <c r="H57" s="24"/>
      <c r="I57" s="24">
        <f>SUM(B54:I54)</f>
        <v>21012</v>
      </c>
      <c r="J57" s="1"/>
    </row>
    <row r="58" spans="1:10" x14ac:dyDescent="0.2">
      <c r="A58" s="29" t="s">
        <v>28</v>
      </c>
    </row>
  </sheetData>
  <mergeCells count="10">
    <mergeCell ref="A1:J1"/>
    <mergeCell ref="A32:J32"/>
    <mergeCell ref="A35:J35"/>
    <mergeCell ref="A28:C28"/>
    <mergeCell ref="A57:D57"/>
    <mergeCell ref="A10:J10"/>
    <mergeCell ref="A39:J39"/>
    <mergeCell ref="A33:J33"/>
    <mergeCell ref="A3:J3"/>
    <mergeCell ref="A6:K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  <headerFooter>
    <oddFooter>&amp;LFuente: Registro de consultas Chat 100
Elaboración: UGIGC - PNCVFS</oddFooter>
  </headerFooter>
  <rowBreaks count="1" manualBreakCount="1">
    <brk id="30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4.7.1 - 4.7.2</vt:lpstr>
      <vt:lpstr>'4.7.1 - 4.7.2'!Área_de_impresión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jvigo</cp:lastModifiedBy>
  <cp:lastPrinted>2017-11-16T00:47:05Z</cp:lastPrinted>
  <dcterms:created xsi:type="dcterms:W3CDTF">2011-02-09T21:14:15Z</dcterms:created>
  <dcterms:modified xsi:type="dcterms:W3CDTF">2018-05-15T14:28:42Z</dcterms:modified>
</cp:coreProperties>
</file>