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RITA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RITA!$A$181:$L$194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[9]Casos!#REF!</definedName>
    <definedName name="ZONA" localSheetId="0">[3]Casos!#REF!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4" l="1"/>
  <c r="C214" i="4" l="1"/>
  <c r="B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I194" i="4"/>
  <c r="H194" i="4"/>
  <c r="G194" i="4"/>
  <c r="F194" i="4"/>
  <c r="E194" i="4"/>
  <c r="I193" i="4"/>
  <c r="I192" i="4"/>
  <c r="I191" i="4"/>
  <c r="I190" i="4"/>
  <c r="I189" i="4"/>
  <c r="I188" i="4"/>
  <c r="I187" i="4"/>
  <c r="I186" i="4"/>
  <c r="I185" i="4"/>
  <c r="I184" i="4"/>
  <c r="I183" i="4"/>
  <c r="L176" i="4"/>
  <c r="K176" i="4"/>
  <c r="I176" i="4"/>
  <c r="H176" i="4"/>
  <c r="F176" i="4"/>
  <c r="E176" i="4"/>
  <c r="C176" i="4"/>
  <c r="B176" i="4"/>
  <c r="M175" i="4"/>
  <c r="J175" i="4"/>
  <c r="G175" i="4"/>
  <c r="D175" i="4"/>
  <c r="M174" i="4"/>
  <c r="M176" i="4" s="1"/>
  <c r="R171" i="4" s="1"/>
  <c r="J174" i="4"/>
  <c r="G174" i="4"/>
  <c r="D174" i="4"/>
  <c r="M173" i="4"/>
  <c r="J173" i="4"/>
  <c r="G173" i="4"/>
  <c r="D173" i="4"/>
  <c r="M172" i="4"/>
  <c r="J172" i="4"/>
  <c r="G172" i="4"/>
  <c r="D172" i="4"/>
  <c r="M171" i="4"/>
  <c r="J171" i="4"/>
  <c r="G171" i="4"/>
  <c r="D171" i="4"/>
  <c r="M170" i="4"/>
  <c r="J170" i="4"/>
  <c r="G170" i="4"/>
  <c r="D170" i="4"/>
  <c r="M169" i="4"/>
  <c r="J169" i="4"/>
  <c r="J176" i="4" s="1"/>
  <c r="R170" i="4" s="1"/>
  <c r="G169" i="4"/>
  <c r="D169" i="4"/>
  <c r="M168" i="4"/>
  <c r="J168" i="4"/>
  <c r="G168" i="4"/>
  <c r="G176" i="4" s="1"/>
  <c r="R169" i="4" s="1"/>
  <c r="D168" i="4"/>
  <c r="D176" i="4" s="1"/>
  <c r="R168" i="4" s="1"/>
  <c r="J158" i="4"/>
  <c r="I158" i="4"/>
  <c r="H158" i="4"/>
  <c r="G158" i="4"/>
  <c r="F158" i="4"/>
  <c r="E158" i="4"/>
  <c r="D158" i="4"/>
  <c r="C158" i="4"/>
  <c r="B149" i="4"/>
  <c r="B148" i="4"/>
  <c r="B158" i="4" s="1"/>
  <c r="B147" i="4"/>
  <c r="B146" i="4"/>
  <c r="D138" i="4"/>
  <c r="D139" i="4" s="1"/>
  <c r="C138" i="4"/>
  <c r="C139" i="4" s="1"/>
  <c r="B138" i="4"/>
  <c r="B139" i="4" s="1"/>
  <c r="B129" i="4"/>
  <c r="B128" i="4"/>
  <c r="B127" i="4"/>
  <c r="B126" i="4"/>
  <c r="G159" i="4" l="1"/>
  <c r="C159" i="4"/>
  <c r="B159" i="4"/>
  <c r="I159" i="4"/>
  <c r="J159" i="4"/>
  <c r="S169" i="4"/>
  <c r="F159" i="4"/>
  <c r="S171" i="4"/>
  <c r="R172" i="4"/>
  <c r="S170" i="4" s="1"/>
  <c r="D159" i="4"/>
  <c r="E159" i="4"/>
  <c r="H159" i="4"/>
  <c r="S168" i="4" l="1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<sst xmlns="http://schemas.openxmlformats.org/spreadsheetml/2006/main" count="814" uniqueCount="79">
  <si>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</si>
  <si>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</si>
  <si>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</si>
  <si>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</si>
  <si>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</si>
  <si>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</si>
  <si>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</si>
  <si>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</si>
  <si>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</si>
  <si>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</si>
  <si>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</si>
  <si>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</si>
  <si>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</si>
  <si>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</si>
  <si>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Grupo de Edad</t>
  </si>
  <si>
    <t>Mujer</t>
  </si>
  <si>
    <t>Hombre</t>
  </si>
  <si>
    <t>Otros</t>
  </si>
  <si>
    <t>Línea 100</t>
  </si>
  <si>
    <t>Sep</t>
  </si>
  <si>
    <t>Sexo</t>
  </si>
  <si>
    <t>Tipo de Violencia</t>
  </si>
  <si>
    <t>Periodo: Enero - Abril 2018 (Preliminar)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</si>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</sst>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Arial Narrow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/>
    <xf numFmtId="0" fontId="9" fillId="0" borderId="0"/>
  </cellStyleXfs>
  <cellXfs count="99">
    <xf numFmtId="0" fontId="0" fillId="0" borderId="0" xfId="0"/>
    <xf numFmtId="0" fontId="9" fillId="4" borderId="0" xfId="5" applyFont="1" applyFill="1"/>
    <xf numFmtId="0" fontId="10" fillId="4" borderId="2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9" fillId="3" borderId="0" xfId="5" applyFill="1"/>
    <xf numFmtId="0" fontId="11" fillId="3" borderId="0" xfId="5" applyFont="1" applyFill="1"/>
    <xf numFmtId="0" fontId="12" fillId="3" borderId="0" xfId="5" applyFont="1" applyFill="1"/>
    <xf numFmtId="0" fontId="7" fillId="3" borderId="0" xfId="5" applyFont="1" applyFill="1"/>
    <xf numFmtId="0" fontId="14" fillId="5" borderId="7" xfId="5" applyFont="1" applyFill="1" applyBorder="1" applyAlignment="1">
      <alignment horizontal="center" vertical="center"/>
    </xf>
    <xf numFmtId="0" fontId="14" fillId="5" borderId="8" xfId="5" applyFont="1" applyFill="1" applyBorder="1" applyAlignment="1">
      <alignment horizontal="center" vertical="center"/>
    </xf>
    <xf numFmtId="0" fontId="15" fillId="4" borderId="0" xfId="5" applyFont="1" applyFill="1" applyBorder="1" applyAlignment="1">
      <alignment horizontal="center" vertical="center"/>
    </xf>
    <xf numFmtId="0" fontId="16" fillId="6" borderId="3" xfId="5" applyFont="1" applyFill="1" applyBorder="1" applyAlignment="1">
      <alignment vertical="center"/>
    </xf>
    <xf numFmtId="3" fontId="4" fillId="6" borderId="3" xfId="5" applyNumberFormat="1" applyFont="1" applyFill="1" applyBorder="1" applyAlignment="1" applyProtection="1">
      <alignment horizontal="center" vertical="center"/>
      <protection hidden="1"/>
    </xf>
    <xf numFmtId="3" fontId="3" fillId="6" borderId="3" xfId="5" applyNumberFormat="1" applyFont="1" applyFill="1" applyBorder="1" applyAlignment="1" applyProtection="1">
      <alignment horizontal="center" vertical="center"/>
      <protection hidden="1"/>
    </xf>
    <xf numFmtId="3" fontId="16" fillId="4" borderId="0" xfId="5" applyNumberFormat="1" applyFont="1" applyFill="1" applyBorder="1" applyAlignment="1">
      <alignment horizontal="center"/>
    </xf>
    <xf numFmtId="0" fontId="16" fillId="6" borderId="4" xfId="5" applyFont="1" applyFill="1" applyBorder="1" applyAlignment="1">
      <alignment vertical="center"/>
    </xf>
    <xf numFmtId="3" fontId="3" fillId="6" borderId="4" xfId="5" applyNumberFormat="1" applyFont="1" applyFill="1" applyBorder="1" applyAlignment="1" applyProtection="1">
      <alignment horizontal="center" vertical="center"/>
      <protection hidden="1"/>
    </xf>
    <xf numFmtId="0" fontId="16" fillId="6" borderId="0" xfId="5" applyFont="1" applyFill="1" applyBorder="1" applyAlignment="1">
      <alignment vertical="center"/>
    </xf>
    <xf numFmtId="3" fontId="4" fillId="6" borderId="0" xfId="5" applyNumberFormat="1" applyFont="1" applyFill="1" applyBorder="1" applyAlignment="1" applyProtection="1">
      <alignment horizontal="center" vertical="center"/>
      <protection hidden="1"/>
    </xf>
    <xf numFmtId="0" fontId="3" fillId="6" borderId="0" xfId="5" applyFont="1" applyFill="1" applyBorder="1" applyAlignment="1">
      <alignment horizontal="center" vertical="center"/>
    </xf>
    <xf numFmtId="0" fontId="9" fillId="3" borderId="0" xfId="5" applyFill="1" applyBorder="1"/>
    <xf numFmtId="0" fontId="14" fillId="7" borderId="0" xfId="5" applyFont="1" applyFill="1" applyBorder="1"/>
    <xf numFmtId="3" fontId="14" fillId="7" borderId="0" xfId="5" applyNumberFormat="1" applyFont="1" applyFill="1" applyBorder="1" applyAlignment="1">
      <alignment horizontal="center"/>
    </xf>
    <xf numFmtId="3" fontId="15" fillId="4" borderId="0" xfId="5" applyNumberFormat="1" applyFont="1" applyFill="1" applyBorder="1" applyAlignment="1">
      <alignment horizontal="center"/>
    </xf>
    <xf numFmtId="0" fontId="15" fillId="2" borderId="10" xfId="5" applyFont="1" applyFill="1" applyBorder="1"/>
    <xf numFmtId="9" fontId="15" fillId="2" borderId="10" xfId="7" applyFont="1" applyFill="1" applyBorder="1" applyAlignment="1">
      <alignment horizontal="center"/>
    </xf>
    <xf numFmtId="9" fontId="15" fillId="4" borderId="0" xfId="7" applyFont="1" applyFill="1" applyBorder="1" applyAlignment="1">
      <alignment horizontal="center"/>
    </xf>
    <xf numFmtId="0" fontId="9" fillId="4" borderId="0" xfId="5" applyFont="1" applyFill="1" applyBorder="1"/>
    <xf numFmtId="0" fontId="7" fillId="3" borderId="0" xfId="5" applyFont="1" applyFill="1" applyAlignment="1">
      <alignment horizontal="left"/>
    </xf>
    <xf numFmtId="0" fontId="18" fillId="3" borderId="0" xfId="5" applyFont="1" applyFill="1"/>
    <xf numFmtId="0" fontId="18" fillId="3" borderId="0" xfId="5" applyFont="1" applyFill="1" applyAlignment="1">
      <alignment vertical="center"/>
    </xf>
    <xf numFmtId="0" fontId="9" fillId="0" borderId="0" xfId="8"/>
    <xf numFmtId="0" fontId="9" fillId="2" borderId="0" xfId="5" applyFill="1"/>
    <xf numFmtId="0" fontId="19" fillId="5" borderId="8" xfId="5" applyFont="1" applyFill="1" applyBorder="1" applyAlignment="1">
      <alignment horizontal="center" vertical="center" wrapText="1"/>
    </xf>
    <xf numFmtId="3" fontId="2" fillId="2" borderId="0" xfId="5" applyNumberFormat="1" applyFont="1" applyFill="1" applyBorder="1" applyAlignment="1" applyProtection="1">
      <alignment horizontal="center" vertical="center"/>
      <protection hidden="1"/>
    </xf>
    <xf numFmtId="9" fontId="21" fillId="2" borderId="0" xfId="7" applyFont="1" applyFill="1" applyBorder="1" applyAlignment="1">
      <alignment horizontal="center" vertical="center"/>
    </xf>
    <xf numFmtId="0" fontId="20" fillId="2" borderId="0" xfId="5" applyFont="1" applyFill="1" applyBorder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14" fillId="2" borderId="0" xfId="5" applyNumberFormat="1" applyFont="1" applyFill="1" applyBorder="1" applyAlignment="1">
      <alignment horizontal="center"/>
    </xf>
    <xf numFmtId="9" fontId="14" fillId="2" borderId="0" xfId="7" applyFont="1" applyFill="1" applyBorder="1" applyAlignment="1">
      <alignment horizontal="center"/>
    </xf>
    <xf numFmtId="3" fontId="15" fillId="2" borderId="0" xfId="5" applyNumberFormat="1" applyFont="1" applyFill="1" applyBorder="1" applyAlignment="1">
      <alignment horizontal="center"/>
    </xf>
    <xf numFmtId="9" fontId="15" fillId="2" borderId="0" xfId="7" applyFont="1" applyFill="1" applyBorder="1" applyAlignment="1">
      <alignment horizontal="center"/>
    </xf>
    <xf numFmtId="3" fontId="3" fillId="6" borderId="0" xfId="5" applyNumberFormat="1" applyFont="1" applyFill="1" applyBorder="1" applyAlignment="1" applyProtection="1">
      <alignment horizontal="center" vertical="center"/>
      <protection hidden="1"/>
    </xf>
    <xf numFmtId="0" fontId="15" fillId="3" borderId="0" xfId="5" applyFont="1" applyFill="1" applyBorder="1"/>
    <xf numFmtId="3" fontId="15" fillId="3" borderId="0" xfId="5" applyNumberFormat="1" applyFont="1" applyFill="1" applyBorder="1" applyAlignment="1">
      <alignment horizontal="center"/>
    </xf>
    <xf numFmtId="9" fontId="15" fillId="3" borderId="0" xfId="7" applyFont="1" applyFill="1" applyBorder="1" applyAlignment="1">
      <alignment horizontal="center"/>
    </xf>
    <xf numFmtId="0" fontId="15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center" vertical="center" wrapText="1"/>
    </xf>
    <xf numFmtId="0" fontId="9" fillId="6" borderId="3" xfId="5" applyFill="1" applyBorder="1" applyAlignment="1">
      <alignment horizontal="center" vertical="center"/>
    </xf>
    <xf numFmtId="0" fontId="3" fillId="6" borderId="3" xfId="5" applyFont="1" applyFill="1" applyBorder="1" applyAlignment="1" applyProtection="1">
      <alignment horizontal="center" vertical="center"/>
      <protection hidden="1"/>
    </xf>
    <xf numFmtId="0" fontId="9" fillId="6" borderId="4" xfId="5" applyFill="1" applyBorder="1" applyAlignment="1">
      <alignment horizontal="center" vertical="center"/>
    </xf>
    <xf numFmtId="0" fontId="3" fillId="6" borderId="4" xfId="5" applyFont="1" applyFill="1" applyBorder="1" applyAlignment="1" applyProtection="1">
      <alignment horizontal="center" vertical="center"/>
      <protection hidden="1"/>
    </xf>
    <xf numFmtId="49" fontId="9" fillId="6" borderId="0" xfId="5" applyNumberFormat="1" applyFill="1" applyBorder="1" applyAlignment="1">
      <alignment horizontal="center" vertical="center"/>
    </xf>
    <xf numFmtId="0" fontId="3" fillId="6" borderId="0" xfId="5" applyFont="1" applyFill="1" applyBorder="1" applyAlignment="1" applyProtection="1">
      <alignment horizontal="center" vertical="center"/>
      <protection hidden="1"/>
    </xf>
    <xf numFmtId="0" fontId="14" fillId="7" borderId="0" xfId="5" applyFont="1" applyFill="1" applyBorder="1" applyAlignment="1">
      <alignment horizontal="center"/>
    </xf>
    <xf numFmtId="0" fontId="18" fillId="3" borderId="0" xfId="5" applyFont="1" applyFill="1" applyAlignment="1">
      <alignment horizontal="right"/>
    </xf>
    <xf numFmtId="14" fontId="18" fillId="3" borderId="0" xfId="5" applyNumberFormat="1" applyFont="1" applyFill="1" applyAlignment="1">
      <alignment horizontal="right"/>
    </xf>
    <xf numFmtId="0" fontId="14" fillId="5" borderId="0" xfId="5" applyFont="1" applyFill="1" applyBorder="1" applyAlignment="1">
      <alignment horizontal="left" vertical="center"/>
    </xf>
    <xf numFmtId="0" fontId="14" fillId="5" borderId="6" xfId="5" applyFont="1" applyFill="1" applyBorder="1" applyAlignment="1">
      <alignment horizontal="center" vertical="center"/>
    </xf>
    <xf numFmtId="0" fontId="14" fillId="5" borderId="0" xfId="5" applyFont="1" applyFill="1" applyBorder="1" applyAlignment="1">
      <alignment horizontal="center" vertical="center"/>
    </xf>
    <xf numFmtId="3" fontId="16" fillId="6" borderId="3" xfId="5" applyNumberFormat="1" applyFont="1" applyFill="1" applyBorder="1" applyAlignment="1">
      <alignment horizontal="center" vertical="center"/>
    </xf>
    <xf numFmtId="164" fontId="16" fillId="6" borderId="3" xfId="7" applyNumberFormat="1" applyFont="1" applyFill="1" applyBorder="1" applyAlignment="1">
      <alignment horizontal="right" vertical="center"/>
    </xf>
    <xf numFmtId="3" fontId="16" fillId="6" borderId="4" xfId="5" applyNumberFormat="1" applyFont="1" applyFill="1" applyBorder="1" applyAlignment="1">
      <alignment horizontal="center" vertical="center"/>
    </xf>
    <xf numFmtId="3" fontId="16" fillId="6" borderId="4" xfId="5" applyNumberFormat="1" applyFont="1" applyFill="1" applyBorder="1" applyAlignment="1" applyProtection="1">
      <alignment horizontal="center" vertical="center"/>
      <protection hidden="1"/>
    </xf>
    <xf numFmtId="0" fontId="16" fillId="6" borderId="5" xfId="5" applyFont="1" applyFill="1" applyBorder="1" applyAlignment="1">
      <alignment vertical="center"/>
    </xf>
    <xf numFmtId="3" fontId="16" fillId="6" borderId="5" xfId="5" applyNumberFormat="1" applyFont="1" applyFill="1" applyBorder="1" applyAlignment="1">
      <alignment horizontal="center" vertical="center"/>
    </xf>
    <xf numFmtId="3" fontId="3" fillId="6" borderId="5" xfId="5" applyNumberFormat="1" applyFont="1" applyFill="1" applyBorder="1" applyAlignment="1" applyProtection="1">
      <alignment horizontal="center" vertical="center"/>
      <protection hidden="1"/>
    </xf>
    <xf numFmtId="164" fontId="16" fillId="6" borderId="5" xfId="7" applyNumberFormat="1" applyFont="1" applyFill="1" applyBorder="1" applyAlignment="1">
      <alignment horizontal="right" vertical="center"/>
    </xf>
    <xf numFmtId="164" fontId="14" fillId="7" borderId="0" xfId="7" applyNumberFormat="1" applyFont="1" applyFill="1" applyBorder="1" applyAlignment="1">
      <alignment horizontal="right"/>
    </xf>
    <xf numFmtId="0" fontId="18" fillId="3" borderId="0" xfId="5" applyFont="1" applyFill="1" applyAlignment="1"/>
    <xf numFmtId="0" fontId="5" fillId="7" borderId="0" xfId="5" applyFont="1" applyFill="1" applyAlignment="1">
      <alignment horizontal="center" vertical="center"/>
    </xf>
    <xf numFmtId="17" fontId="6" fillId="7" borderId="0" xfId="5" applyNumberFormat="1" applyFont="1" applyFill="1" applyAlignment="1">
      <alignment horizontal="center" vertical="center"/>
    </xf>
    <xf numFmtId="0" fontId="13" fillId="7" borderId="1" xfId="5" applyFont="1" applyFill="1" applyBorder="1" applyAlignment="1">
      <alignment horizontal="center" vertical="center"/>
    </xf>
    <xf numFmtId="0" fontId="13" fillId="7" borderId="0" xfId="5" applyFont="1" applyFill="1" applyBorder="1" applyAlignment="1">
      <alignment horizontal="center" vertical="center"/>
    </xf>
    <xf numFmtId="0" fontId="14" fillId="5" borderId="0" xfId="5" applyFont="1" applyFill="1" applyBorder="1" applyAlignment="1">
      <alignment horizontal="center" vertical="center"/>
    </xf>
    <xf numFmtId="0" fontId="14" fillId="5" borderId="6" xfId="5" applyFont="1" applyFill="1" applyBorder="1" applyAlignment="1">
      <alignment horizontal="center" vertical="center"/>
    </xf>
    <xf numFmtId="0" fontId="20" fillId="2" borderId="0" xfId="5" applyFont="1" applyFill="1" applyBorder="1" applyAlignment="1">
      <alignment horizontal="center" vertical="center"/>
    </xf>
    <xf numFmtId="0" fontId="17" fillId="7" borderId="1" xfId="5" applyFont="1" applyFill="1" applyBorder="1" applyAlignment="1">
      <alignment horizontal="center" vertical="center"/>
    </xf>
    <xf numFmtId="0" fontId="17" fillId="7" borderId="0" xfId="5" applyFont="1" applyFill="1" applyBorder="1" applyAlignment="1">
      <alignment horizontal="center" vertical="center"/>
    </xf>
    <xf numFmtId="0" fontId="14" fillId="5" borderId="0" xfId="5" applyFont="1" applyFill="1" applyBorder="1" applyAlignment="1">
      <alignment horizontal="center" vertical="center" wrapText="1"/>
    </xf>
    <xf numFmtId="0" fontId="14" fillId="5" borderId="13" xfId="5" applyFont="1" applyFill="1" applyBorder="1" applyAlignment="1">
      <alignment horizontal="center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6" fillId="6" borderId="4" xfId="5" applyFont="1" applyFill="1" applyBorder="1" applyAlignment="1">
      <alignment horizontal="left" vertical="center"/>
    </xf>
    <xf numFmtId="0" fontId="14" fillId="2" borderId="0" xfId="5" applyFont="1" applyFill="1" applyBorder="1" applyAlignment="1">
      <alignment horizontal="center"/>
    </xf>
    <xf numFmtId="0" fontId="22" fillId="7" borderId="14" xfId="5" applyFont="1" applyFill="1" applyBorder="1" applyAlignment="1">
      <alignment horizontal="left" vertical="center"/>
    </xf>
    <xf numFmtId="0" fontId="22" fillId="7" borderId="15" xfId="5" applyFont="1" applyFill="1" applyBorder="1" applyAlignment="1">
      <alignment horizontal="left" vertical="center"/>
    </xf>
    <xf numFmtId="0" fontId="22" fillId="7" borderId="16" xfId="5" applyFont="1" applyFill="1" applyBorder="1" applyAlignment="1">
      <alignment horizontal="left" vertical="center"/>
    </xf>
    <xf numFmtId="0" fontId="14" fillId="5" borderId="11" xfId="5" applyFont="1" applyFill="1" applyBorder="1" applyAlignment="1">
      <alignment horizontal="center" vertical="center" wrapText="1"/>
    </xf>
    <xf numFmtId="0" fontId="14" fillId="5" borderId="12" xfId="5" applyFont="1" applyFill="1" applyBorder="1" applyAlignment="1">
      <alignment horizontal="center" vertical="center" wrapText="1"/>
    </xf>
    <xf numFmtId="0" fontId="14" fillId="5" borderId="17" xfId="5" applyFont="1" applyFill="1" applyBorder="1" applyAlignment="1">
      <alignment horizontal="center" vertical="center" wrapText="1"/>
    </xf>
    <xf numFmtId="0" fontId="14" fillId="5" borderId="8" xfId="5" applyFont="1" applyFill="1" applyBorder="1" applyAlignment="1">
      <alignment horizontal="center" vertical="center" wrapText="1"/>
    </xf>
    <xf numFmtId="0" fontId="14" fillId="5" borderId="6" xfId="5" applyFont="1" applyFill="1" applyBorder="1" applyAlignment="1">
      <alignment horizontal="center" vertical="center" wrapText="1"/>
    </xf>
    <xf numFmtId="0" fontId="14" fillId="5" borderId="9" xfId="5" applyFont="1" applyFill="1" applyBorder="1" applyAlignment="1">
      <alignment horizontal="center" vertical="center" wrapText="1"/>
    </xf>
    <xf numFmtId="0" fontId="15" fillId="4" borderId="0" xfId="5" applyFont="1" applyFill="1" applyBorder="1" applyAlignment="1">
      <alignment horizontal="center" vertical="center" wrapText="1"/>
    </xf>
    <xf numFmtId="0" fontId="16" fillId="6" borderId="3" xfId="5" applyFont="1" applyFill="1" applyBorder="1" applyAlignment="1">
      <alignment horizontal="left" vertical="center"/>
    </xf>
    <xf numFmtId="0" fontId="14" fillId="7" borderId="0" xfId="5" applyFont="1" applyFill="1" applyBorder="1" applyAlignment="1">
      <alignment horizontal="center"/>
    </xf>
    <xf numFmtId="0" fontId="23" fillId="7" borderId="1" xfId="5" applyFont="1" applyFill="1" applyBorder="1" applyAlignment="1">
      <alignment horizontal="center" vertical="center"/>
    </xf>
    <xf numFmtId="0" fontId="23" fillId="7" borderId="0" xfId="5" applyFont="1" applyFill="1" applyBorder="1" applyAlignment="1">
      <alignment horizontal="center" vertical="center"/>
    </xf>
    <xf numFmtId="0" fontId="16" fillId="6" borderId="0" xfId="5" applyFont="1" applyFill="1" applyBorder="1" applyAlignment="1">
      <alignment horizontal="left" vertical="center"/>
    </xf>
  </cellXfs>
  <cellStyles count="15">
    <cellStyle name="Normal" xfId="0" builtinId="0"/>
    <cellStyle name="Normal 2" xfId="5"/>
    <cellStyle name="Normal 2 2" xfId="3"/>
    <cellStyle name="Normal 2 2 3" xfId="9"/>
    <cellStyle name="Normal 2 3" xfId="13"/>
    <cellStyle name="Normal 2 3 2" xfId="11"/>
    <cellStyle name="Normal 3 2" xfId="14"/>
    <cellStyle name="Normal_RITA" xfId="8"/>
    <cellStyle name="Porcentaje" xfId="1" builtinId="5"/>
    <cellStyle name="Porcentaje 10" xfId="4"/>
    <cellStyle name="Porcentaje 2" xfId="7"/>
    <cellStyle name="Porcentaje 3 2" xfId="10"/>
    <cellStyle name="Porcentual 2" xfId="2"/>
    <cellStyle name="Porcentual 2 2" xfId="6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01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060088"/>
        <c:axId val="341798776"/>
      </c:barChart>
      <c:catAx>
        <c:axId val="230060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1798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7987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0060088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90316537670093"/>
          <c:y val="0.88311944984705504"/>
          <c:w val="0.41767579169885916"/>
          <c:h val="8.87448466758070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 de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129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99952"/>
        <c:axId val="341800344"/>
      </c:barChart>
      <c:catAx>
        <c:axId val="341799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18003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4180034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1799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168</c:v>
                </c:pt>
                <c:pt idx="2">
                  <c:v>0</c:v>
                </c:pt>
                <c:pt idx="3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160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41801520"/>
        <c:axId val="341801912"/>
      </c:barChart>
      <c:catAx>
        <c:axId val="341801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1801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0191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41801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17</c:v>
                </c:pt>
                <c:pt idx="3">
                  <c:v>23</c:v>
                </c:pt>
                <c:pt idx="4">
                  <c:v>34</c:v>
                </c:pt>
                <c:pt idx="5">
                  <c:v>28</c:v>
                </c:pt>
                <c:pt idx="6">
                  <c:v>26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40781152"/>
        <c:axId val="340781544"/>
      </c:barChart>
      <c:catAx>
        <c:axId val="340781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0781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78154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40781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122</xdr:row>
      <xdr:rowOff>137160</xdr:rowOff>
    </xdr:from>
    <xdr:to>
      <xdr:col>12</xdr:col>
      <xdr:colOff>114300</xdr:colOff>
      <xdr:row>140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198120</xdr:colOff>
      <xdr:row>122</xdr:row>
      <xdr:rowOff>99060</xdr:rowOff>
    </xdr:from>
    <xdr:to>
      <xdr:col>18</xdr:col>
      <xdr:colOff>342900</xdr:colOff>
      <xdr:row>140</xdr:row>
      <xdr:rowOff>15240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167640</xdr:colOff>
      <xdr:row>141</xdr:row>
      <xdr:rowOff>0</xdr:rowOff>
    </xdr:from>
    <xdr:to>
      <xdr:col>17</xdr:col>
      <xdr:colOff>746760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609600</xdr:colOff>
      <xdr:row>164</xdr:row>
      <xdr:rowOff>144780</xdr:rowOff>
    </xdr:from>
    <xdr:to>
      <xdr:col>18</xdr:col>
      <xdr:colOff>144780</xdr:colOff>
      <xdr:row>176</xdr:row>
      <xdr:rowOff>487680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144780</xdr:colOff>
      <xdr:row>179</xdr:row>
      <xdr:rowOff>106680</xdr:rowOff>
    </xdr:from>
    <xdr:to>
      <xdr:col>18</xdr:col>
      <xdr:colOff>388620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502920</xdr:colOff>
      <xdr:row>142</xdr:row>
      <xdr:rowOff>38100</xdr:rowOff>
    </xdr:from>
    <xdr:to>
      <xdr:col>18</xdr:col>
      <xdr:colOff>769620</xdr:colOff>
      <xdr:row>159</xdr:row>
      <xdr:rowOff>91440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60960</xdr:colOff>
      <xdr:row>115</xdr:row>
      <xdr:rowOff>60960</xdr:rowOff>
    </xdr:from>
    <xdr:to>
      <xdr:col>5</xdr:col>
      <xdr:colOff>381000</xdr:colOff>
      <xdr:row>115</xdr:row>
      <xdr:rowOff>922020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60960" y="60960"/>
          <a:ext cx="4617720" cy="8610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0.1345</cdr:x>
      <cdr:y>0.31423</cdr:y>
    </cdr:from>
    <cdr:to>
      <cdr:x>0.1345</cdr:x>
      <cdr:y>0.31423</cdr:y>
    </cdr:to>
    <cdr:pic>
      <cdr:nvPicPr>
        <cdr:cNvPr id="7169" name="Picture 1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0.67328</cdr:x>
      <cdr:y>0.54869</cdr:y>
    </cdr:from>
    <cdr:to>
      <cdr:x>0.67328</cdr:x>
      <cdr:y>0.54869</cdr:y>
    </cdr:to>
    <cdr:pic>
      <cdr:nvPicPr>
        <cdr:cNvPr id="7170" name="Picture 2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0.27454</cdr:y>
    </cdr:from>
    <cdr:to>
      <cdr:x>0.18613</cdr:x>
      <cdr:y>0.46836</cdr:y>
    </cdr:to>
    <cdr:pic>
      <cdr:nvPicPr>
        <cdr:cNvPr id="7171" name="Picture 3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0.81774</cdr:x>
      <cdr:y>0.64639</cdr:y>
    </cdr:from>
    <cdr:to>
      <cdr:x>0.97257</cdr:x>
      <cdr:y>0.8511</cdr:y>
    </cdr:to>
    <cdr:pic>
      <cdr:nvPicPr>
        <cdr:cNvPr id="7172" name="Picture 4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0.0969</cdr:x>
      <cdr:y>0.27421</cdr:y>
    </cdr:from>
    <cdr:to>
      <cdr:x>0.0969</cdr:x>
      <cdr:y>0.27421</cdr:y>
    </cdr:to>
    <cdr:pic>
      <cdr:nvPicPr>
        <cdr:cNvPr id="13313" name="Picture 1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0.70193</cdr:x>
      <cdr:y>0.49389</cdr:y>
    </cdr:from>
    <cdr:to>
      <cdr:x>0.70193</cdr:x>
      <cdr:y>0.49389</cdr:y>
    </cdr:to>
    <cdr:pic>
      <cdr:nvPicPr>
        <cdr:cNvPr id="13314" name="Picture 2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218"/>
  <sheetViews>
    <sheetView tabSelected="1" view="pageBreakPreview" topLeftCell="A116" zoomScale="80" zoomScaleNormal="80" zoomScaleSheetLayoutView="80" workbookViewId="0">
      <selection activeCell="F48" sqref="F48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68" width="11.42578125" style="4"/>
    <col min="69" max="69" width="12" style="4" customWidth="1"/>
    <col min="70" max="78" width="12.7109375" style="4" customWidth="1"/>
    <col min="79" max="81" width="13.42578125" style="4" customWidth="1"/>
    <col min="82" max="83" width="12" style="4" customWidth="1"/>
    <col min="84" max="84" width="11.42578125" style="4"/>
    <col min="85" max="85" width="2" style="4" customWidth="1"/>
    <col min="86" max="87" width="11.42578125" style="4"/>
    <col min="88" max="88" width="24.7109375" style="4" customWidth="1"/>
    <col min="89" max="256" width="11.42578125" style="4"/>
    <col min="257" max="257" width="12" style="4" customWidth="1"/>
    <col min="258" max="266" width="12.7109375" style="4" customWidth="1"/>
    <col min="267" max="269" width="13.42578125" style="4" customWidth="1"/>
    <col min="270" max="271" width="12" style="4" customWidth="1"/>
    <col min="272" max="272" width="11.42578125" style="4"/>
    <col min="273" max="273" width="10.28515625" style="4" bestFit="1" customWidth="1"/>
    <col min="274" max="274" width="11.42578125" style="4"/>
    <col min="275" max="275" width="12.7109375" style="4" customWidth="1"/>
    <col min="276" max="324" width="11.42578125" style="4"/>
    <col min="325" max="325" width="12" style="4" customWidth="1"/>
    <col min="326" max="334" width="12.7109375" style="4" customWidth="1"/>
    <col min="335" max="337" width="13.42578125" style="4" customWidth="1"/>
    <col min="338" max="339" width="12" style="4" customWidth="1"/>
    <col min="340" max="340" width="11.42578125" style="4"/>
    <col min="341" max="341" width="2" style="4" customWidth="1"/>
    <col min="342" max="343" width="11.42578125" style="4"/>
    <col min="344" max="344" width="24.7109375" style="4" customWidth="1"/>
    <col min="345" max="512" width="11.42578125" style="4"/>
    <col min="513" max="513" width="12" style="4" customWidth="1"/>
    <col min="514" max="522" width="12.7109375" style="4" customWidth="1"/>
    <col min="523" max="525" width="13.42578125" style="4" customWidth="1"/>
    <col min="526" max="527" width="12" style="4" customWidth="1"/>
    <col min="528" max="528" width="11.42578125" style="4"/>
    <col min="529" max="529" width="10.28515625" style="4" bestFit="1" customWidth="1"/>
    <col min="530" max="530" width="11.42578125" style="4"/>
    <col min="531" max="531" width="12.7109375" style="4" customWidth="1"/>
    <col min="532" max="580" width="11.42578125" style="4"/>
    <col min="581" max="581" width="12" style="4" customWidth="1"/>
    <col min="582" max="590" width="12.7109375" style="4" customWidth="1"/>
    <col min="591" max="593" width="13.42578125" style="4" customWidth="1"/>
    <col min="594" max="595" width="12" style="4" customWidth="1"/>
    <col min="596" max="596" width="11.42578125" style="4"/>
    <col min="597" max="597" width="2" style="4" customWidth="1"/>
    <col min="598" max="599" width="11.42578125" style="4"/>
    <col min="600" max="600" width="24.7109375" style="4" customWidth="1"/>
    <col min="601" max="768" width="11.42578125" style="4"/>
    <col min="769" max="769" width="12" style="4" customWidth="1"/>
    <col min="770" max="778" width="12.7109375" style="4" customWidth="1"/>
    <col min="779" max="781" width="13.42578125" style="4" customWidth="1"/>
    <col min="782" max="783" width="12" style="4" customWidth="1"/>
    <col min="784" max="784" width="11.42578125" style="4"/>
    <col min="785" max="785" width="10.28515625" style="4" bestFit="1" customWidth="1"/>
    <col min="786" max="786" width="11.42578125" style="4"/>
    <col min="787" max="787" width="12.7109375" style="4" customWidth="1"/>
    <col min="788" max="836" width="11.42578125" style="4"/>
    <col min="837" max="837" width="12" style="4" customWidth="1"/>
    <col min="838" max="846" width="12.7109375" style="4" customWidth="1"/>
    <col min="847" max="849" width="13.42578125" style="4" customWidth="1"/>
    <col min="850" max="851" width="12" style="4" customWidth="1"/>
    <col min="852" max="852" width="11.42578125" style="4"/>
    <col min="853" max="853" width="2" style="4" customWidth="1"/>
    <col min="854" max="855" width="11.42578125" style="4"/>
    <col min="856" max="856" width="24.7109375" style="4" customWidth="1"/>
    <col min="857" max="1024" width="11.42578125" style="4"/>
    <col min="1025" max="1025" width="12" style="4" customWidth="1"/>
    <col min="1026" max="1034" width="12.7109375" style="4" customWidth="1"/>
    <col min="1035" max="1037" width="13.42578125" style="4" customWidth="1"/>
    <col min="1038" max="1039" width="12" style="4" customWidth="1"/>
    <col min="1040" max="1040" width="11.42578125" style="4"/>
    <col min="1041" max="1041" width="10.28515625" style="4" bestFit="1" customWidth="1"/>
    <col min="1042" max="1042" width="11.42578125" style="4"/>
    <col min="1043" max="1043" width="12.7109375" style="4" customWidth="1"/>
    <col min="1044" max="1092" width="11.42578125" style="4"/>
    <col min="1093" max="1093" width="12" style="4" customWidth="1"/>
    <col min="1094" max="1102" width="12.7109375" style="4" customWidth="1"/>
    <col min="1103" max="1105" width="13.42578125" style="4" customWidth="1"/>
    <col min="1106" max="1107" width="12" style="4" customWidth="1"/>
    <col min="1108" max="1108" width="11.42578125" style="4"/>
    <col min="1109" max="1109" width="2" style="4" customWidth="1"/>
    <col min="1110" max="1111" width="11.42578125" style="4"/>
    <col min="1112" max="1112" width="24.7109375" style="4" customWidth="1"/>
    <col min="1113" max="1280" width="11.42578125" style="4"/>
    <col min="1281" max="1281" width="12" style="4" customWidth="1"/>
    <col min="1282" max="1290" width="12.7109375" style="4" customWidth="1"/>
    <col min="1291" max="1293" width="13.42578125" style="4" customWidth="1"/>
    <col min="1294" max="1295" width="12" style="4" customWidth="1"/>
    <col min="1296" max="1296" width="11.42578125" style="4"/>
    <col min="1297" max="1297" width="10.28515625" style="4" bestFit="1" customWidth="1"/>
    <col min="1298" max="1298" width="11.42578125" style="4"/>
    <col min="1299" max="1299" width="12.7109375" style="4" customWidth="1"/>
    <col min="1300" max="1348" width="11.42578125" style="4"/>
    <col min="1349" max="1349" width="12" style="4" customWidth="1"/>
    <col min="1350" max="1358" width="12.7109375" style="4" customWidth="1"/>
    <col min="1359" max="1361" width="13.42578125" style="4" customWidth="1"/>
    <col min="1362" max="1363" width="12" style="4" customWidth="1"/>
    <col min="1364" max="1364" width="11.42578125" style="4"/>
    <col min="1365" max="1365" width="2" style="4" customWidth="1"/>
    <col min="1366" max="1367" width="11.42578125" style="4"/>
    <col min="1368" max="1368" width="24.7109375" style="4" customWidth="1"/>
    <col min="1369" max="1536" width="11.42578125" style="4"/>
    <col min="1537" max="1537" width="12" style="4" customWidth="1"/>
    <col min="1538" max="1546" width="12.7109375" style="4" customWidth="1"/>
    <col min="1547" max="1549" width="13.42578125" style="4" customWidth="1"/>
    <col min="1550" max="1551" width="12" style="4" customWidth="1"/>
    <col min="1552" max="1552" width="11.42578125" style="4"/>
    <col min="1553" max="1553" width="10.28515625" style="4" bestFit="1" customWidth="1"/>
    <col min="1554" max="1554" width="11.42578125" style="4"/>
    <col min="1555" max="1555" width="12.7109375" style="4" customWidth="1"/>
    <col min="1556" max="1604" width="11.42578125" style="4"/>
    <col min="1605" max="1605" width="12" style="4" customWidth="1"/>
    <col min="1606" max="1614" width="12.7109375" style="4" customWidth="1"/>
    <col min="1615" max="1617" width="13.42578125" style="4" customWidth="1"/>
    <col min="1618" max="1619" width="12" style="4" customWidth="1"/>
    <col min="1620" max="1620" width="11.42578125" style="4"/>
    <col min="1621" max="1621" width="2" style="4" customWidth="1"/>
    <col min="1622" max="1623" width="11.42578125" style="4"/>
    <col min="1624" max="1624" width="24.7109375" style="4" customWidth="1"/>
    <col min="1625" max="1792" width="11.42578125" style="4"/>
    <col min="1793" max="1793" width="12" style="4" customWidth="1"/>
    <col min="1794" max="1802" width="12.7109375" style="4" customWidth="1"/>
    <col min="1803" max="1805" width="13.42578125" style="4" customWidth="1"/>
    <col min="1806" max="1807" width="12" style="4" customWidth="1"/>
    <col min="1808" max="1808" width="11.42578125" style="4"/>
    <col min="1809" max="1809" width="10.28515625" style="4" bestFit="1" customWidth="1"/>
    <col min="1810" max="1810" width="11.42578125" style="4"/>
    <col min="1811" max="1811" width="12.7109375" style="4" customWidth="1"/>
    <col min="1812" max="1860" width="11.42578125" style="4"/>
    <col min="1861" max="1861" width="12" style="4" customWidth="1"/>
    <col min="1862" max="1870" width="12.7109375" style="4" customWidth="1"/>
    <col min="1871" max="1873" width="13.42578125" style="4" customWidth="1"/>
    <col min="1874" max="1875" width="12" style="4" customWidth="1"/>
    <col min="1876" max="1876" width="11.42578125" style="4"/>
    <col min="1877" max="1877" width="2" style="4" customWidth="1"/>
    <col min="1878" max="1879" width="11.42578125" style="4"/>
    <col min="1880" max="1880" width="24.7109375" style="4" customWidth="1"/>
    <col min="1881" max="2048" width="11.42578125" style="4"/>
    <col min="2049" max="2049" width="12" style="4" customWidth="1"/>
    <col min="2050" max="2058" width="12.7109375" style="4" customWidth="1"/>
    <col min="2059" max="2061" width="13.42578125" style="4" customWidth="1"/>
    <col min="2062" max="2063" width="12" style="4" customWidth="1"/>
    <col min="2064" max="2064" width="11.42578125" style="4"/>
    <col min="2065" max="2065" width="10.28515625" style="4" bestFit="1" customWidth="1"/>
    <col min="2066" max="2066" width="11.42578125" style="4"/>
    <col min="2067" max="2067" width="12.7109375" style="4" customWidth="1"/>
    <col min="2068" max="2116" width="11.42578125" style="4"/>
    <col min="2117" max="2117" width="12" style="4" customWidth="1"/>
    <col min="2118" max="2126" width="12.7109375" style="4" customWidth="1"/>
    <col min="2127" max="2129" width="13.42578125" style="4" customWidth="1"/>
    <col min="2130" max="2131" width="12" style="4" customWidth="1"/>
    <col min="2132" max="2132" width="11.42578125" style="4"/>
    <col min="2133" max="2133" width="2" style="4" customWidth="1"/>
    <col min="2134" max="2135" width="11.42578125" style="4"/>
    <col min="2136" max="2136" width="24.7109375" style="4" customWidth="1"/>
    <col min="2137" max="2304" width="11.42578125" style="4"/>
    <col min="2305" max="2305" width="12" style="4" customWidth="1"/>
    <col min="2306" max="2314" width="12.7109375" style="4" customWidth="1"/>
    <col min="2315" max="2317" width="13.42578125" style="4" customWidth="1"/>
    <col min="2318" max="2319" width="12" style="4" customWidth="1"/>
    <col min="2320" max="2320" width="11.42578125" style="4"/>
    <col min="2321" max="2321" width="10.28515625" style="4" bestFit="1" customWidth="1"/>
    <col min="2322" max="2322" width="11.42578125" style="4"/>
    <col min="2323" max="2323" width="12.7109375" style="4" customWidth="1"/>
    <col min="2324" max="2372" width="11.42578125" style="4"/>
    <col min="2373" max="2373" width="12" style="4" customWidth="1"/>
    <col min="2374" max="2382" width="12.7109375" style="4" customWidth="1"/>
    <col min="2383" max="2385" width="13.42578125" style="4" customWidth="1"/>
    <col min="2386" max="2387" width="12" style="4" customWidth="1"/>
    <col min="2388" max="2388" width="11.42578125" style="4"/>
    <col min="2389" max="2389" width="2" style="4" customWidth="1"/>
    <col min="2390" max="2391" width="11.42578125" style="4"/>
    <col min="2392" max="2392" width="24.7109375" style="4" customWidth="1"/>
    <col min="2393" max="2560" width="11.42578125" style="4"/>
    <col min="2561" max="2561" width="12" style="4" customWidth="1"/>
    <col min="2562" max="2570" width="12.7109375" style="4" customWidth="1"/>
    <col min="2571" max="2573" width="13.42578125" style="4" customWidth="1"/>
    <col min="2574" max="2575" width="12" style="4" customWidth="1"/>
    <col min="2576" max="2576" width="11.42578125" style="4"/>
    <col min="2577" max="2577" width="10.28515625" style="4" bestFit="1" customWidth="1"/>
    <col min="2578" max="2578" width="11.42578125" style="4"/>
    <col min="2579" max="2579" width="12.7109375" style="4" customWidth="1"/>
    <col min="2580" max="2628" width="11.42578125" style="4"/>
    <col min="2629" max="2629" width="12" style="4" customWidth="1"/>
    <col min="2630" max="2638" width="12.7109375" style="4" customWidth="1"/>
    <col min="2639" max="2641" width="13.42578125" style="4" customWidth="1"/>
    <col min="2642" max="2643" width="12" style="4" customWidth="1"/>
    <col min="2644" max="2644" width="11.42578125" style="4"/>
    <col min="2645" max="2645" width="2" style="4" customWidth="1"/>
    <col min="2646" max="2647" width="11.42578125" style="4"/>
    <col min="2648" max="2648" width="24.7109375" style="4" customWidth="1"/>
    <col min="2649" max="2816" width="11.42578125" style="4"/>
    <col min="2817" max="2817" width="12" style="4" customWidth="1"/>
    <col min="2818" max="2826" width="12.7109375" style="4" customWidth="1"/>
    <col min="2827" max="2829" width="13.42578125" style="4" customWidth="1"/>
    <col min="2830" max="2831" width="12" style="4" customWidth="1"/>
    <col min="2832" max="2832" width="11.42578125" style="4"/>
    <col min="2833" max="2833" width="10.28515625" style="4" bestFit="1" customWidth="1"/>
    <col min="2834" max="2834" width="11.42578125" style="4"/>
    <col min="2835" max="2835" width="12.7109375" style="4" customWidth="1"/>
    <col min="2836" max="2884" width="11.42578125" style="4"/>
    <col min="2885" max="2885" width="12" style="4" customWidth="1"/>
    <col min="2886" max="2894" width="12.7109375" style="4" customWidth="1"/>
    <col min="2895" max="2897" width="13.42578125" style="4" customWidth="1"/>
    <col min="2898" max="2899" width="12" style="4" customWidth="1"/>
    <col min="2900" max="2900" width="11.42578125" style="4"/>
    <col min="2901" max="2901" width="2" style="4" customWidth="1"/>
    <col min="2902" max="2903" width="11.42578125" style="4"/>
    <col min="2904" max="2904" width="24.7109375" style="4" customWidth="1"/>
    <col min="2905" max="3072" width="11.42578125" style="4"/>
    <col min="3073" max="3073" width="12" style="4" customWidth="1"/>
    <col min="3074" max="3082" width="12.7109375" style="4" customWidth="1"/>
    <col min="3083" max="3085" width="13.42578125" style="4" customWidth="1"/>
    <col min="3086" max="3087" width="12" style="4" customWidth="1"/>
    <col min="3088" max="3088" width="11.42578125" style="4"/>
    <col min="3089" max="3089" width="10.28515625" style="4" bestFit="1" customWidth="1"/>
    <col min="3090" max="3090" width="11.42578125" style="4"/>
    <col min="3091" max="3091" width="12.7109375" style="4" customWidth="1"/>
    <col min="3092" max="3140" width="11.42578125" style="4"/>
    <col min="3141" max="3141" width="12" style="4" customWidth="1"/>
    <col min="3142" max="3150" width="12.7109375" style="4" customWidth="1"/>
    <col min="3151" max="3153" width="13.42578125" style="4" customWidth="1"/>
    <col min="3154" max="3155" width="12" style="4" customWidth="1"/>
    <col min="3156" max="3156" width="11.42578125" style="4"/>
    <col min="3157" max="3157" width="2" style="4" customWidth="1"/>
    <col min="3158" max="3159" width="11.42578125" style="4"/>
    <col min="3160" max="3160" width="24.7109375" style="4" customWidth="1"/>
    <col min="3161" max="3328" width="11.42578125" style="4"/>
    <col min="3329" max="3329" width="12" style="4" customWidth="1"/>
    <col min="3330" max="3338" width="12.7109375" style="4" customWidth="1"/>
    <col min="3339" max="3341" width="13.42578125" style="4" customWidth="1"/>
    <col min="3342" max="3343" width="12" style="4" customWidth="1"/>
    <col min="3344" max="3344" width="11.42578125" style="4"/>
    <col min="3345" max="3345" width="10.28515625" style="4" bestFit="1" customWidth="1"/>
    <col min="3346" max="3346" width="11.42578125" style="4"/>
    <col min="3347" max="3347" width="12.7109375" style="4" customWidth="1"/>
    <col min="3348" max="3396" width="11.42578125" style="4"/>
    <col min="3397" max="3397" width="12" style="4" customWidth="1"/>
    <col min="3398" max="3406" width="12.7109375" style="4" customWidth="1"/>
    <col min="3407" max="3409" width="13.42578125" style="4" customWidth="1"/>
    <col min="3410" max="3411" width="12" style="4" customWidth="1"/>
    <col min="3412" max="3412" width="11.42578125" style="4"/>
    <col min="3413" max="3413" width="2" style="4" customWidth="1"/>
    <col min="3414" max="3415" width="11.42578125" style="4"/>
    <col min="3416" max="3416" width="24.7109375" style="4" customWidth="1"/>
    <col min="3417" max="3584" width="11.42578125" style="4"/>
    <col min="3585" max="3585" width="12" style="4" customWidth="1"/>
    <col min="3586" max="3594" width="12.7109375" style="4" customWidth="1"/>
    <col min="3595" max="3597" width="13.42578125" style="4" customWidth="1"/>
    <col min="3598" max="3599" width="12" style="4" customWidth="1"/>
    <col min="3600" max="3600" width="11.42578125" style="4"/>
    <col min="3601" max="3601" width="10.28515625" style="4" bestFit="1" customWidth="1"/>
    <col min="3602" max="3602" width="11.42578125" style="4"/>
    <col min="3603" max="3603" width="12.7109375" style="4" customWidth="1"/>
    <col min="3604" max="3652" width="11.42578125" style="4"/>
    <col min="3653" max="3653" width="12" style="4" customWidth="1"/>
    <col min="3654" max="3662" width="12.7109375" style="4" customWidth="1"/>
    <col min="3663" max="3665" width="13.42578125" style="4" customWidth="1"/>
    <col min="3666" max="3667" width="12" style="4" customWidth="1"/>
    <col min="3668" max="3668" width="11.42578125" style="4"/>
    <col min="3669" max="3669" width="2" style="4" customWidth="1"/>
    <col min="3670" max="3671" width="11.42578125" style="4"/>
    <col min="3672" max="3672" width="24.7109375" style="4" customWidth="1"/>
    <col min="3673" max="3840" width="11.42578125" style="4"/>
    <col min="3841" max="3841" width="12" style="4" customWidth="1"/>
    <col min="3842" max="3850" width="12.7109375" style="4" customWidth="1"/>
    <col min="3851" max="3853" width="13.42578125" style="4" customWidth="1"/>
    <col min="3854" max="3855" width="12" style="4" customWidth="1"/>
    <col min="3856" max="3856" width="11.42578125" style="4"/>
    <col min="3857" max="3857" width="10.28515625" style="4" bestFit="1" customWidth="1"/>
    <col min="3858" max="3858" width="11.42578125" style="4"/>
    <col min="3859" max="3859" width="12.7109375" style="4" customWidth="1"/>
    <col min="3860" max="3908" width="11.42578125" style="4"/>
    <col min="3909" max="3909" width="12" style="4" customWidth="1"/>
    <col min="3910" max="3918" width="12.7109375" style="4" customWidth="1"/>
    <col min="3919" max="3921" width="13.42578125" style="4" customWidth="1"/>
    <col min="3922" max="3923" width="12" style="4" customWidth="1"/>
    <col min="3924" max="3924" width="11.42578125" style="4"/>
    <col min="3925" max="3925" width="2" style="4" customWidth="1"/>
    <col min="3926" max="3927" width="11.42578125" style="4"/>
    <col min="3928" max="3928" width="24.7109375" style="4" customWidth="1"/>
    <col min="3929" max="4096" width="11.42578125" style="4"/>
    <col min="4097" max="4097" width="12" style="4" customWidth="1"/>
    <col min="4098" max="4106" width="12.7109375" style="4" customWidth="1"/>
    <col min="4107" max="4109" width="13.42578125" style="4" customWidth="1"/>
    <col min="4110" max="4111" width="12" style="4" customWidth="1"/>
    <col min="4112" max="4112" width="11.42578125" style="4"/>
    <col min="4113" max="4113" width="10.28515625" style="4" bestFit="1" customWidth="1"/>
    <col min="4114" max="4114" width="11.42578125" style="4"/>
    <col min="4115" max="4115" width="12.7109375" style="4" customWidth="1"/>
    <col min="4116" max="4164" width="11.42578125" style="4"/>
    <col min="4165" max="4165" width="12" style="4" customWidth="1"/>
    <col min="4166" max="4174" width="12.7109375" style="4" customWidth="1"/>
    <col min="4175" max="4177" width="13.42578125" style="4" customWidth="1"/>
    <col min="4178" max="4179" width="12" style="4" customWidth="1"/>
    <col min="4180" max="4180" width="11.42578125" style="4"/>
    <col min="4181" max="4181" width="2" style="4" customWidth="1"/>
    <col min="4182" max="4183" width="11.42578125" style="4"/>
    <col min="4184" max="4184" width="24.7109375" style="4" customWidth="1"/>
    <col min="4185" max="4352" width="11.42578125" style="4"/>
    <col min="4353" max="4353" width="12" style="4" customWidth="1"/>
    <col min="4354" max="4362" width="12.7109375" style="4" customWidth="1"/>
    <col min="4363" max="4365" width="13.42578125" style="4" customWidth="1"/>
    <col min="4366" max="4367" width="12" style="4" customWidth="1"/>
    <col min="4368" max="4368" width="11.42578125" style="4"/>
    <col min="4369" max="4369" width="10.28515625" style="4" bestFit="1" customWidth="1"/>
    <col min="4370" max="4370" width="11.42578125" style="4"/>
    <col min="4371" max="4371" width="12.7109375" style="4" customWidth="1"/>
    <col min="4372" max="4420" width="11.42578125" style="4"/>
    <col min="4421" max="4421" width="12" style="4" customWidth="1"/>
    <col min="4422" max="4430" width="12.7109375" style="4" customWidth="1"/>
    <col min="4431" max="4433" width="13.42578125" style="4" customWidth="1"/>
    <col min="4434" max="4435" width="12" style="4" customWidth="1"/>
    <col min="4436" max="4436" width="11.42578125" style="4"/>
    <col min="4437" max="4437" width="2" style="4" customWidth="1"/>
    <col min="4438" max="4439" width="11.42578125" style="4"/>
    <col min="4440" max="4440" width="24.7109375" style="4" customWidth="1"/>
    <col min="4441" max="4608" width="11.42578125" style="4"/>
    <col min="4609" max="4609" width="12" style="4" customWidth="1"/>
    <col min="4610" max="4618" width="12.7109375" style="4" customWidth="1"/>
    <col min="4619" max="4621" width="13.42578125" style="4" customWidth="1"/>
    <col min="4622" max="4623" width="12" style="4" customWidth="1"/>
    <col min="4624" max="4624" width="11.42578125" style="4"/>
    <col min="4625" max="4625" width="10.28515625" style="4" bestFit="1" customWidth="1"/>
    <col min="4626" max="4626" width="11.42578125" style="4"/>
    <col min="4627" max="4627" width="12.7109375" style="4" customWidth="1"/>
    <col min="4628" max="4676" width="11.42578125" style="4"/>
    <col min="4677" max="4677" width="12" style="4" customWidth="1"/>
    <col min="4678" max="4686" width="12.7109375" style="4" customWidth="1"/>
    <col min="4687" max="4689" width="13.42578125" style="4" customWidth="1"/>
    <col min="4690" max="4691" width="12" style="4" customWidth="1"/>
    <col min="4692" max="4692" width="11.42578125" style="4"/>
    <col min="4693" max="4693" width="2" style="4" customWidth="1"/>
    <col min="4694" max="4695" width="11.42578125" style="4"/>
    <col min="4696" max="4696" width="24.7109375" style="4" customWidth="1"/>
    <col min="4697" max="4864" width="11.42578125" style="4"/>
    <col min="4865" max="4865" width="12" style="4" customWidth="1"/>
    <col min="4866" max="4874" width="12.7109375" style="4" customWidth="1"/>
    <col min="4875" max="4877" width="13.42578125" style="4" customWidth="1"/>
    <col min="4878" max="4879" width="12" style="4" customWidth="1"/>
    <col min="4880" max="4880" width="11.42578125" style="4"/>
    <col min="4881" max="4881" width="10.28515625" style="4" bestFit="1" customWidth="1"/>
    <col min="4882" max="4882" width="11.42578125" style="4"/>
    <col min="4883" max="4883" width="12.7109375" style="4" customWidth="1"/>
    <col min="4884" max="4932" width="11.42578125" style="4"/>
    <col min="4933" max="4933" width="12" style="4" customWidth="1"/>
    <col min="4934" max="4942" width="12.7109375" style="4" customWidth="1"/>
    <col min="4943" max="4945" width="13.42578125" style="4" customWidth="1"/>
    <col min="4946" max="4947" width="12" style="4" customWidth="1"/>
    <col min="4948" max="4948" width="11.42578125" style="4"/>
    <col min="4949" max="4949" width="2" style="4" customWidth="1"/>
    <col min="4950" max="4951" width="11.42578125" style="4"/>
    <col min="4952" max="4952" width="24.7109375" style="4" customWidth="1"/>
    <col min="4953" max="5120" width="11.42578125" style="4"/>
    <col min="5121" max="5121" width="12" style="4" customWidth="1"/>
    <col min="5122" max="5130" width="12.7109375" style="4" customWidth="1"/>
    <col min="5131" max="5133" width="13.42578125" style="4" customWidth="1"/>
    <col min="5134" max="5135" width="12" style="4" customWidth="1"/>
    <col min="5136" max="5136" width="11.42578125" style="4"/>
    <col min="5137" max="5137" width="10.28515625" style="4" bestFit="1" customWidth="1"/>
    <col min="5138" max="5138" width="11.42578125" style="4"/>
    <col min="5139" max="5139" width="12.7109375" style="4" customWidth="1"/>
    <col min="5140" max="5188" width="11.42578125" style="4"/>
    <col min="5189" max="5189" width="12" style="4" customWidth="1"/>
    <col min="5190" max="5198" width="12.7109375" style="4" customWidth="1"/>
    <col min="5199" max="5201" width="13.42578125" style="4" customWidth="1"/>
    <col min="5202" max="5203" width="12" style="4" customWidth="1"/>
    <col min="5204" max="5204" width="11.42578125" style="4"/>
    <col min="5205" max="5205" width="2" style="4" customWidth="1"/>
    <col min="5206" max="5207" width="11.42578125" style="4"/>
    <col min="5208" max="5208" width="24.7109375" style="4" customWidth="1"/>
    <col min="5209" max="5376" width="11.42578125" style="4"/>
    <col min="5377" max="5377" width="12" style="4" customWidth="1"/>
    <col min="5378" max="5386" width="12.7109375" style="4" customWidth="1"/>
    <col min="5387" max="5389" width="13.42578125" style="4" customWidth="1"/>
    <col min="5390" max="5391" width="12" style="4" customWidth="1"/>
    <col min="5392" max="5392" width="11.42578125" style="4"/>
    <col min="5393" max="5393" width="10.28515625" style="4" bestFit="1" customWidth="1"/>
    <col min="5394" max="5394" width="11.42578125" style="4"/>
    <col min="5395" max="5395" width="12.7109375" style="4" customWidth="1"/>
    <col min="5396" max="5444" width="11.42578125" style="4"/>
    <col min="5445" max="5445" width="12" style="4" customWidth="1"/>
    <col min="5446" max="5454" width="12.7109375" style="4" customWidth="1"/>
    <col min="5455" max="5457" width="13.42578125" style="4" customWidth="1"/>
    <col min="5458" max="5459" width="12" style="4" customWidth="1"/>
    <col min="5460" max="5460" width="11.42578125" style="4"/>
    <col min="5461" max="5461" width="2" style="4" customWidth="1"/>
    <col min="5462" max="5463" width="11.42578125" style="4"/>
    <col min="5464" max="5464" width="24.7109375" style="4" customWidth="1"/>
    <col min="5465" max="5632" width="11.42578125" style="4"/>
    <col min="5633" max="5633" width="12" style="4" customWidth="1"/>
    <col min="5634" max="5642" width="12.7109375" style="4" customWidth="1"/>
    <col min="5643" max="5645" width="13.42578125" style="4" customWidth="1"/>
    <col min="5646" max="5647" width="12" style="4" customWidth="1"/>
    <col min="5648" max="5648" width="11.42578125" style="4"/>
    <col min="5649" max="5649" width="10.28515625" style="4" bestFit="1" customWidth="1"/>
    <col min="5650" max="5650" width="11.42578125" style="4"/>
    <col min="5651" max="5651" width="12.7109375" style="4" customWidth="1"/>
    <col min="5652" max="5700" width="11.42578125" style="4"/>
    <col min="5701" max="5701" width="12" style="4" customWidth="1"/>
    <col min="5702" max="5710" width="12.7109375" style="4" customWidth="1"/>
    <col min="5711" max="5713" width="13.42578125" style="4" customWidth="1"/>
    <col min="5714" max="5715" width="12" style="4" customWidth="1"/>
    <col min="5716" max="5716" width="11.42578125" style="4"/>
    <col min="5717" max="5717" width="2" style="4" customWidth="1"/>
    <col min="5718" max="5719" width="11.42578125" style="4"/>
    <col min="5720" max="5720" width="24.7109375" style="4" customWidth="1"/>
    <col min="5721" max="5888" width="11.42578125" style="4"/>
    <col min="5889" max="5889" width="12" style="4" customWidth="1"/>
    <col min="5890" max="5898" width="12.7109375" style="4" customWidth="1"/>
    <col min="5899" max="5901" width="13.42578125" style="4" customWidth="1"/>
    <col min="5902" max="5903" width="12" style="4" customWidth="1"/>
    <col min="5904" max="5904" width="11.42578125" style="4"/>
    <col min="5905" max="5905" width="10.28515625" style="4" bestFit="1" customWidth="1"/>
    <col min="5906" max="5906" width="11.42578125" style="4"/>
    <col min="5907" max="5907" width="12.7109375" style="4" customWidth="1"/>
    <col min="5908" max="5956" width="11.42578125" style="4"/>
    <col min="5957" max="5957" width="12" style="4" customWidth="1"/>
    <col min="5958" max="5966" width="12.7109375" style="4" customWidth="1"/>
    <col min="5967" max="5969" width="13.42578125" style="4" customWidth="1"/>
    <col min="5970" max="5971" width="12" style="4" customWidth="1"/>
    <col min="5972" max="5972" width="11.42578125" style="4"/>
    <col min="5973" max="5973" width="2" style="4" customWidth="1"/>
    <col min="5974" max="5975" width="11.42578125" style="4"/>
    <col min="5976" max="5976" width="24.7109375" style="4" customWidth="1"/>
    <col min="5977" max="6144" width="11.42578125" style="4"/>
    <col min="6145" max="6145" width="12" style="4" customWidth="1"/>
    <col min="6146" max="6154" width="12.7109375" style="4" customWidth="1"/>
    <col min="6155" max="6157" width="13.42578125" style="4" customWidth="1"/>
    <col min="6158" max="6159" width="12" style="4" customWidth="1"/>
    <col min="6160" max="6160" width="11.42578125" style="4"/>
    <col min="6161" max="6161" width="10.28515625" style="4" bestFit="1" customWidth="1"/>
    <col min="6162" max="6162" width="11.42578125" style="4"/>
    <col min="6163" max="6163" width="12.7109375" style="4" customWidth="1"/>
    <col min="6164" max="6212" width="11.42578125" style="4"/>
    <col min="6213" max="6213" width="12" style="4" customWidth="1"/>
    <col min="6214" max="6222" width="12.7109375" style="4" customWidth="1"/>
    <col min="6223" max="6225" width="13.42578125" style="4" customWidth="1"/>
    <col min="6226" max="6227" width="12" style="4" customWidth="1"/>
    <col min="6228" max="6228" width="11.42578125" style="4"/>
    <col min="6229" max="6229" width="2" style="4" customWidth="1"/>
    <col min="6230" max="6231" width="11.42578125" style="4"/>
    <col min="6232" max="6232" width="24.7109375" style="4" customWidth="1"/>
    <col min="6233" max="6400" width="11.42578125" style="4"/>
    <col min="6401" max="6401" width="12" style="4" customWidth="1"/>
    <col min="6402" max="6410" width="12.7109375" style="4" customWidth="1"/>
    <col min="6411" max="6413" width="13.42578125" style="4" customWidth="1"/>
    <col min="6414" max="6415" width="12" style="4" customWidth="1"/>
    <col min="6416" max="6416" width="11.42578125" style="4"/>
    <col min="6417" max="6417" width="10.28515625" style="4" bestFit="1" customWidth="1"/>
    <col min="6418" max="6418" width="11.42578125" style="4"/>
    <col min="6419" max="6419" width="12.7109375" style="4" customWidth="1"/>
    <col min="6420" max="6468" width="11.42578125" style="4"/>
    <col min="6469" max="6469" width="12" style="4" customWidth="1"/>
    <col min="6470" max="6478" width="12.7109375" style="4" customWidth="1"/>
    <col min="6479" max="6481" width="13.42578125" style="4" customWidth="1"/>
    <col min="6482" max="6483" width="12" style="4" customWidth="1"/>
    <col min="6484" max="6484" width="11.42578125" style="4"/>
    <col min="6485" max="6485" width="2" style="4" customWidth="1"/>
    <col min="6486" max="6487" width="11.42578125" style="4"/>
    <col min="6488" max="6488" width="24.7109375" style="4" customWidth="1"/>
    <col min="6489" max="6656" width="11.42578125" style="4"/>
    <col min="6657" max="6657" width="12" style="4" customWidth="1"/>
    <col min="6658" max="6666" width="12.7109375" style="4" customWidth="1"/>
    <col min="6667" max="6669" width="13.42578125" style="4" customWidth="1"/>
    <col min="6670" max="6671" width="12" style="4" customWidth="1"/>
    <col min="6672" max="6672" width="11.42578125" style="4"/>
    <col min="6673" max="6673" width="10.28515625" style="4" bestFit="1" customWidth="1"/>
    <col min="6674" max="6674" width="11.42578125" style="4"/>
    <col min="6675" max="6675" width="12.7109375" style="4" customWidth="1"/>
    <col min="6676" max="6724" width="11.42578125" style="4"/>
    <col min="6725" max="6725" width="12" style="4" customWidth="1"/>
    <col min="6726" max="6734" width="12.7109375" style="4" customWidth="1"/>
    <col min="6735" max="6737" width="13.42578125" style="4" customWidth="1"/>
    <col min="6738" max="6739" width="12" style="4" customWidth="1"/>
    <col min="6740" max="6740" width="11.42578125" style="4"/>
    <col min="6741" max="6741" width="2" style="4" customWidth="1"/>
    <col min="6742" max="6743" width="11.42578125" style="4"/>
    <col min="6744" max="6744" width="24.7109375" style="4" customWidth="1"/>
    <col min="6745" max="6912" width="11.42578125" style="4"/>
    <col min="6913" max="6913" width="12" style="4" customWidth="1"/>
    <col min="6914" max="6922" width="12.7109375" style="4" customWidth="1"/>
    <col min="6923" max="6925" width="13.42578125" style="4" customWidth="1"/>
    <col min="6926" max="6927" width="12" style="4" customWidth="1"/>
    <col min="6928" max="6928" width="11.42578125" style="4"/>
    <col min="6929" max="6929" width="10.28515625" style="4" bestFit="1" customWidth="1"/>
    <col min="6930" max="6930" width="11.42578125" style="4"/>
    <col min="6931" max="6931" width="12.7109375" style="4" customWidth="1"/>
    <col min="6932" max="6980" width="11.42578125" style="4"/>
    <col min="6981" max="6981" width="12" style="4" customWidth="1"/>
    <col min="6982" max="6990" width="12.7109375" style="4" customWidth="1"/>
    <col min="6991" max="6993" width="13.42578125" style="4" customWidth="1"/>
    <col min="6994" max="6995" width="12" style="4" customWidth="1"/>
    <col min="6996" max="6996" width="11.42578125" style="4"/>
    <col min="6997" max="6997" width="2" style="4" customWidth="1"/>
    <col min="6998" max="6999" width="11.42578125" style="4"/>
    <col min="7000" max="7000" width="24.7109375" style="4" customWidth="1"/>
    <col min="7001" max="7168" width="11.42578125" style="4"/>
    <col min="7169" max="7169" width="12" style="4" customWidth="1"/>
    <col min="7170" max="7178" width="12.7109375" style="4" customWidth="1"/>
    <col min="7179" max="7181" width="13.42578125" style="4" customWidth="1"/>
    <col min="7182" max="7183" width="12" style="4" customWidth="1"/>
    <col min="7184" max="7184" width="11.42578125" style="4"/>
    <col min="7185" max="7185" width="10.28515625" style="4" bestFit="1" customWidth="1"/>
    <col min="7186" max="7186" width="11.42578125" style="4"/>
    <col min="7187" max="7187" width="12.7109375" style="4" customWidth="1"/>
    <col min="7188" max="7236" width="11.42578125" style="4"/>
    <col min="7237" max="7237" width="12" style="4" customWidth="1"/>
    <col min="7238" max="7246" width="12.7109375" style="4" customWidth="1"/>
    <col min="7247" max="7249" width="13.42578125" style="4" customWidth="1"/>
    <col min="7250" max="7251" width="12" style="4" customWidth="1"/>
    <col min="7252" max="7252" width="11.42578125" style="4"/>
    <col min="7253" max="7253" width="2" style="4" customWidth="1"/>
    <col min="7254" max="7255" width="11.42578125" style="4"/>
    <col min="7256" max="7256" width="24.7109375" style="4" customWidth="1"/>
    <col min="7257" max="7424" width="11.42578125" style="4"/>
    <col min="7425" max="7425" width="12" style="4" customWidth="1"/>
    <col min="7426" max="7434" width="12.7109375" style="4" customWidth="1"/>
    <col min="7435" max="7437" width="13.42578125" style="4" customWidth="1"/>
    <col min="7438" max="7439" width="12" style="4" customWidth="1"/>
    <col min="7440" max="7440" width="11.42578125" style="4"/>
    <col min="7441" max="7441" width="10.28515625" style="4" bestFit="1" customWidth="1"/>
    <col min="7442" max="7442" width="11.42578125" style="4"/>
    <col min="7443" max="7443" width="12.7109375" style="4" customWidth="1"/>
    <col min="7444" max="7492" width="11.42578125" style="4"/>
    <col min="7493" max="7493" width="12" style="4" customWidth="1"/>
    <col min="7494" max="7502" width="12.7109375" style="4" customWidth="1"/>
    <col min="7503" max="7505" width="13.42578125" style="4" customWidth="1"/>
    <col min="7506" max="7507" width="12" style="4" customWidth="1"/>
    <col min="7508" max="7508" width="11.42578125" style="4"/>
    <col min="7509" max="7509" width="2" style="4" customWidth="1"/>
    <col min="7510" max="7511" width="11.42578125" style="4"/>
    <col min="7512" max="7512" width="24.7109375" style="4" customWidth="1"/>
    <col min="7513" max="7680" width="11.42578125" style="4"/>
    <col min="7681" max="7681" width="12" style="4" customWidth="1"/>
    <col min="7682" max="7690" width="12.7109375" style="4" customWidth="1"/>
    <col min="7691" max="7693" width="13.42578125" style="4" customWidth="1"/>
    <col min="7694" max="7695" width="12" style="4" customWidth="1"/>
    <col min="7696" max="7696" width="11.42578125" style="4"/>
    <col min="7697" max="7697" width="10.28515625" style="4" bestFit="1" customWidth="1"/>
    <col min="7698" max="7698" width="11.42578125" style="4"/>
    <col min="7699" max="7699" width="12.7109375" style="4" customWidth="1"/>
    <col min="7700" max="7748" width="11.42578125" style="4"/>
    <col min="7749" max="7749" width="12" style="4" customWidth="1"/>
    <col min="7750" max="7758" width="12.7109375" style="4" customWidth="1"/>
    <col min="7759" max="7761" width="13.42578125" style="4" customWidth="1"/>
    <col min="7762" max="7763" width="12" style="4" customWidth="1"/>
    <col min="7764" max="7764" width="11.42578125" style="4"/>
    <col min="7765" max="7765" width="2" style="4" customWidth="1"/>
    <col min="7766" max="7767" width="11.42578125" style="4"/>
    <col min="7768" max="7768" width="24.7109375" style="4" customWidth="1"/>
    <col min="7769" max="7936" width="11.42578125" style="4"/>
    <col min="7937" max="7937" width="12" style="4" customWidth="1"/>
    <col min="7938" max="7946" width="12.7109375" style="4" customWidth="1"/>
    <col min="7947" max="7949" width="13.42578125" style="4" customWidth="1"/>
    <col min="7950" max="7951" width="12" style="4" customWidth="1"/>
    <col min="7952" max="7952" width="11.42578125" style="4"/>
    <col min="7953" max="7953" width="10.28515625" style="4" bestFit="1" customWidth="1"/>
    <col min="7954" max="7954" width="11.42578125" style="4"/>
    <col min="7955" max="7955" width="12.7109375" style="4" customWidth="1"/>
    <col min="7956" max="8004" width="11.42578125" style="4"/>
    <col min="8005" max="8005" width="12" style="4" customWidth="1"/>
    <col min="8006" max="8014" width="12.7109375" style="4" customWidth="1"/>
    <col min="8015" max="8017" width="13.42578125" style="4" customWidth="1"/>
    <col min="8018" max="8019" width="12" style="4" customWidth="1"/>
    <col min="8020" max="8020" width="11.42578125" style="4"/>
    <col min="8021" max="8021" width="2" style="4" customWidth="1"/>
    <col min="8022" max="8023" width="11.42578125" style="4"/>
    <col min="8024" max="8024" width="24.7109375" style="4" customWidth="1"/>
    <col min="8025" max="8192" width="11.42578125" style="4"/>
    <col min="8193" max="8193" width="12" style="4" customWidth="1"/>
    <col min="8194" max="8202" width="12.7109375" style="4" customWidth="1"/>
    <col min="8203" max="8205" width="13.42578125" style="4" customWidth="1"/>
    <col min="8206" max="8207" width="12" style="4" customWidth="1"/>
    <col min="8208" max="8208" width="11.42578125" style="4"/>
    <col min="8209" max="8209" width="10.28515625" style="4" bestFit="1" customWidth="1"/>
    <col min="8210" max="8210" width="11.42578125" style="4"/>
    <col min="8211" max="8211" width="12.7109375" style="4" customWidth="1"/>
    <col min="8212" max="8260" width="11.42578125" style="4"/>
    <col min="8261" max="8261" width="12" style="4" customWidth="1"/>
    <col min="8262" max="8270" width="12.7109375" style="4" customWidth="1"/>
    <col min="8271" max="8273" width="13.42578125" style="4" customWidth="1"/>
    <col min="8274" max="8275" width="12" style="4" customWidth="1"/>
    <col min="8276" max="8276" width="11.42578125" style="4"/>
    <col min="8277" max="8277" width="2" style="4" customWidth="1"/>
    <col min="8278" max="8279" width="11.42578125" style="4"/>
    <col min="8280" max="8280" width="24.7109375" style="4" customWidth="1"/>
    <col min="8281" max="8448" width="11.42578125" style="4"/>
    <col min="8449" max="8449" width="12" style="4" customWidth="1"/>
    <col min="8450" max="8458" width="12.7109375" style="4" customWidth="1"/>
    <col min="8459" max="8461" width="13.42578125" style="4" customWidth="1"/>
    <col min="8462" max="8463" width="12" style="4" customWidth="1"/>
    <col min="8464" max="8464" width="11.42578125" style="4"/>
    <col min="8465" max="8465" width="10.28515625" style="4" bestFit="1" customWidth="1"/>
    <col min="8466" max="8466" width="11.42578125" style="4"/>
    <col min="8467" max="8467" width="12.7109375" style="4" customWidth="1"/>
    <col min="8468" max="8516" width="11.42578125" style="4"/>
    <col min="8517" max="8517" width="12" style="4" customWidth="1"/>
    <col min="8518" max="8526" width="12.7109375" style="4" customWidth="1"/>
    <col min="8527" max="8529" width="13.42578125" style="4" customWidth="1"/>
    <col min="8530" max="8531" width="12" style="4" customWidth="1"/>
    <col min="8532" max="8532" width="11.42578125" style="4"/>
    <col min="8533" max="8533" width="2" style="4" customWidth="1"/>
    <col min="8534" max="8535" width="11.42578125" style="4"/>
    <col min="8536" max="8536" width="24.7109375" style="4" customWidth="1"/>
    <col min="8537" max="8704" width="11.42578125" style="4"/>
    <col min="8705" max="8705" width="12" style="4" customWidth="1"/>
    <col min="8706" max="8714" width="12.7109375" style="4" customWidth="1"/>
    <col min="8715" max="8717" width="13.42578125" style="4" customWidth="1"/>
    <col min="8718" max="8719" width="12" style="4" customWidth="1"/>
    <col min="8720" max="8720" width="11.42578125" style="4"/>
    <col min="8721" max="8721" width="10.28515625" style="4" bestFit="1" customWidth="1"/>
    <col min="8722" max="8722" width="11.42578125" style="4"/>
    <col min="8723" max="8723" width="12.7109375" style="4" customWidth="1"/>
    <col min="8724" max="8772" width="11.42578125" style="4"/>
    <col min="8773" max="8773" width="12" style="4" customWidth="1"/>
    <col min="8774" max="8782" width="12.7109375" style="4" customWidth="1"/>
    <col min="8783" max="8785" width="13.42578125" style="4" customWidth="1"/>
    <col min="8786" max="8787" width="12" style="4" customWidth="1"/>
    <col min="8788" max="8788" width="11.42578125" style="4"/>
    <col min="8789" max="8789" width="2" style="4" customWidth="1"/>
    <col min="8790" max="8791" width="11.42578125" style="4"/>
    <col min="8792" max="8792" width="24.7109375" style="4" customWidth="1"/>
    <col min="8793" max="8960" width="11.42578125" style="4"/>
    <col min="8961" max="8961" width="12" style="4" customWidth="1"/>
    <col min="8962" max="8970" width="12.7109375" style="4" customWidth="1"/>
    <col min="8971" max="8973" width="13.42578125" style="4" customWidth="1"/>
    <col min="8974" max="8975" width="12" style="4" customWidth="1"/>
    <col min="8976" max="8976" width="11.42578125" style="4"/>
    <col min="8977" max="8977" width="10.28515625" style="4" bestFit="1" customWidth="1"/>
    <col min="8978" max="8978" width="11.42578125" style="4"/>
    <col min="8979" max="8979" width="12.7109375" style="4" customWidth="1"/>
    <col min="8980" max="9028" width="11.42578125" style="4"/>
    <col min="9029" max="9029" width="12" style="4" customWidth="1"/>
    <col min="9030" max="9038" width="12.7109375" style="4" customWidth="1"/>
    <col min="9039" max="9041" width="13.42578125" style="4" customWidth="1"/>
    <col min="9042" max="9043" width="12" style="4" customWidth="1"/>
    <col min="9044" max="9044" width="11.42578125" style="4"/>
    <col min="9045" max="9045" width="2" style="4" customWidth="1"/>
    <col min="9046" max="9047" width="11.42578125" style="4"/>
    <col min="9048" max="9048" width="24.7109375" style="4" customWidth="1"/>
    <col min="9049" max="9216" width="11.42578125" style="4"/>
    <col min="9217" max="9217" width="12" style="4" customWidth="1"/>
    <col min="9218" max="9226" width="12.7109375" style="4" customWidth="1"/>
    <col min="9227" max="9229" width="13.42578125" style="4" customWidth="1"/>
    <col min="9230" max="9231" width="12" style="4" customWidth="1"/>
    <col min="9232" max="9232" width="11.42578125" style="4"/>
    <col min="9233" max="9233" width="10.28515625" style="4" bestFit="1" customWidth="1"/>
    <col min="9234" max="9234" width="11.42578125" style="4"/>
    <col min="9235" max="9235" width="12.7109375" style="4" customWidth="1"/>
    <col min="9236" max="9284" width="11.42578125" style="4"/>
    <col min="9285" max="9285" width="12" style="4" customWidth="1"/>
    <col min="9286" max="9294" width="12.7109375" style="4" customWidth="1"/>
    <col min="9295" max="9297" width="13.42578125" style="4" customWidth="1"/>
    <col min="9298" max="9299" width="12" style="4" customWidth="1"/>
    <col min="9300" max="9300" width="11.42578125" style="4"/>
    <col min="9301" max="9301" width="2" style="4" customWidth="1"/>
    <col min="9302" max="9303" width="11.42578125" style="4"/>
    <col min="9304" max="9304" width="24.7109375" style="4" customWidth="1"/>
    <col min="9305" max="9472" width="11.42578125" style="4"/>
    <col min="9473" max="9473" width="12" style="4" customWidth="1"/>
    <col min="9474" max="9482" width="12.7109375" style="4" customWidth="1"/>
    <col min="9483" max="9485" width="13.42578125" style="4" customWidth="1"/>
    <col min="9486" max="9487" width="12" style="4" customWidth="1"/>
    <col min="9488" max="9488" width="11.42578125" style="4"/>
    <col min="9489" max="9489" width="10.28515625" style="4" bestFit="1" customWidth="1"/>
    <col min="9490" max="9490" width="11.42578125" style="4"/>
    <col min="9491" max="9491" width="12.7109375" style="4" customWidth="1"/>
    <col min="9492" max="9540" width="11.42578125" style="4"/>
    <col min="9541" max="9541" width="12" style="4" customWidth="1"/>
    <col min="9542" max="9550" width="12.7109375" style="4" customWidth="1"/>
    <col min="9551" max="9553" width="13.42578125" style="4" customWidth="1"/>
    <col min="9554" max="9555" width="12" style="4" customWidth="1"/>
    <col min="9556" max="9556" width="11.42578125" style="4"/>
    <col min="9557" max="9557" width="2" style="4" customWidth="1"/>
    <col min="9558" max="9559" width="11.42578125" style="4"/>
    <col min="9560" max="9560" width="24.7109375" style="4" customWidth="1"/>
    <col min="9561" max="9728" width="11.42578125" style="4"/>
    <col min="9729" max="9729" width="12" style="4" customWidth="1"/>
    <col min="9730" max="9738" width="12.7109375" style="4" customWidth="1"/>
    <col min="9739" max="9741" width="13.42578125" style="4" customWidth="1"/>
    <col min="9742" max="9743" width="12" style="4" customWidth="1"/>
    <col min="9744" max="9744" width="11.42578125" style="4"/>
    <col min="9745" max="9745" width="10.28515625" style="4" bestFit="1" customWidth="1"/>
    <col min="9746" max="9746" width="11.42578125" style="4"/>
    <col min="9747" max="9747" width="12.7109375" style="4" customWidth="1"/>
    <col min="9748" max="9796" width="11.42578125" style="4"/>
    <col min="9797" max="9797" width="12" style="4" customWidth="1"/>
    <col min="9798" max="9806" width="12.7109375" style="4" customWidth="1"/>
    <col min="9807" max="9809" width="13.42578125" style="4" customWidth="1"/>
    <col min="9810" max="9811" width="12" style="4" customWidth="1"/>
    <col min="9812" max="9812" width="11.42578125" style="4"/>
    <col min="9813" max="9813" width="2" style="4" customWidth="1"/>
    <col min="9814" max="9815" width="11.42578125" style="4"/>
    <col min="9816" max="9816" width="24.7109375" style="4" customWidth="1"/>
    <col min="9817" max="9984" width="11.42578125" style="4"/>
    <col min="9985" max="9985" width="12" style="4" customWidth="1"/>
    <col min="9986" max="9994" width="12.7109375" style="4" customWidth="1"/>
    <col min="9995" max="9997" width="13.42578125" style="4" customWidth="1"/>
    <col min="9998" max="9999" width="12" style="4" customWidth="1"/>
    <col min="10000" max="10000" width="11.42578125" style="4"/>
    <col min="10001" max="10001" width="10.28515625" style="4" bestFit="1" customWidth="1"/>
    <col min="10002" max="10002" width="11.42578125" style="4"/>
    <col min="10003" max="10003" width="12.7109375" style="4" customWidth="1"/>
    <col min="10004" max="10052" width="11.42578125" style="4"/>
    <col min="10053" max="10053" width="12" style="4" customWidth="1"/>
    <col min="10054" max="10062" width="12.7109375" style="4" customWidth="1"/>
    <col min="10063" max="10065" width="13.42578125" style="4" customWidth="1"/>
    <col min="10066" max="10067" width="12" style="4" customWidth="1"/>
    <col min="10068" max="10068" width="11.42578125" style="4"/>
    <col min="10069" max="10069" width="2" style="4" customWidth="1"/>
    <col min="10070" max="10071" width="11.42578125" style="4"/>
    <col min="10072" max="10072" width="24.7109375" style="4" customWidth="1"/>
    <col min="10073" max="10240" width="11.42578125" style="4"/>
    <col min="10241" max="10241" width="12" style="4" customWidth="1"/>
    <col min="10242" max="10250" width="12.7109375" style="4" customWidth="1"/>
    <col min="10251" max="10253" width="13.42578125" style="4" customWidth="1"/>
    <col min="10254" max="10255" width="12" style="4" customWidth="1"/>
    <col min="10256" max="10256" width="11.42578125" style="4"/>
    <col min="10257" max="10257" width="10.28515625" style="4" bestFit="1" customWidth="1"/>
    <col min="10258" max="10258" width="11.42578125" style="4"/>
    <col min="10259" max="10259" width="12.7109375" style="4" customWidth="1"/>
    <col min="10260" max="10308" width="11.42578125" style="4"/>
    <col min="10309" max="10309" width="12" style="4" customWidth="1"/>
    <col min="10310" max="10318" width="12.7109375" style="4" customWidth="1"/>
    <col min="10319" max="10321" width="13.42578125" style="4" customWidth="1"/>
    <col min="10322" max="10323" width="12" style="4" customWidth="1"/>
    <col min="10324" max="10324" width="11.42578125" style="4"/>
    <col min="10325" max="10325" width="2" style="4" customWidth="1"/>
    <col min="10326" max="10327" width="11.42578125" style="4"/>
    <col min="10328" max="10328" width="24.7109375" style="4" customWidth="1"/>
    <col min="10329" max="10496" width="11.42578125" style="4"/>
    <col min="10497" max="10497" width="12" style="4" customWidth="1"/>
    <col min="10498" max="10506" width="12.7109375" style="4" customWidth="1"/>
    <col min="10507" max="10509" width="13.42578125" style="4" customWidth="1"/>
    <col min="10510" max="10511" width="12" style="4" customWidth="1"/>
    <col min="10512" max="10512" width="11.42578125" style="4"/>
    <col min="10513" max="10513" width="10.28515625" style="4" bestFit="1" customWidth="1"/>
    <col min="10514" max="10514" width="11.42578125" style="4"/>
    <col min="10515" max="10515" width="12.7109375" style="4" customWidth="1"/>
    <col min="10516" max="10564" width="11.42578125" style="4"/>
    <col min="10565" max="10565" width="12" style="4" customWidth="1"/>
    <col min="10566" max="10574" width="12.7109375" style="4" customWidth="1"/>
    <col min="10575" max="10577" width="13.42578125" style="4" customWidth="1"/>
    <col min="10578" max="10579" width="12" style="4" customWidth="1"/>
    <col min="10580" max="10580" width="11.42578125" style="4"/>
    <col min="10581" max="10581" width="2" style="4" customWidth="1"/>
    <col min="10582" max="10583" width="11.42578125" style="4"/>
    <col min="10584" max="10584" width="24.7109375" style="4" customWidth="1"/>
    <col min="10585" max="10752" width="11.42578125" style="4"/>
    <col min="10753" max="10753" width="12" style="4" customWidth="1"/>
    <col min="10754" max="10762" width="12.7109375" style="4" customWidth="1"/>
    <col min="10763" max="10765" width="13.42578125" style="4" customWidth="1"/>
    <col min="10766" max="10767" width="12" style="4" customWidth="1"/>
    <col min="10768" max="10768" width="11.42578125" style="4"/>
    <col min="10769" max="10769" width="10.28515625" style="4" bestFit="1" customWidth="1"/>
    <col min="10770" max="10770" width="11.42578125" style="4"/>
    <col min="10771" max="10771" width="12.7109375" style="4" customWidth="1"/>
    <col min="10772" max="10820" width="11.42578125" style="4"/>
    <col min="10821" max="10821" width="12" style="4" customWidth="1"/>
    <col min="10822" max="10830" width="12.7109375" style="4" customWidth="1"/>
    <col min="10831" max="10833" width="13.42578125" style="4" customWidth="1"/>
    <col min="10834" max="10835" width="12" style="4" customWidth="1"/>
    <col min="10836" max="10836" width="11.42578125" style="4"/>
    <col min="10837" max="10837" width="2" style="4" customWidth="1"/>
    <col min="10838" max="10839" width="11.42578125" style="4"/>
    <col min="10840" max="10840" width="24.7109375" style="4" customWidth="1"/>
    <col min="10841" max="11008" width="11.42578125" style="4"/>
    <col min="11009" max="11009" width="12" style="4" customWidth="1"/>
    <col min="11010" max="11018" width="12.7109375" style="4" customWidth="1"/>
    <col min="11019" max="11021" width="13.42578125" style="4" customWidth="1"/>
    <col min="11022" max="11023" width="12" style="4" customWidth="1"/>
    <col min="11024" max="11024" width="11.42578125" style="4"/>
    <col min="11025" max="11025" width="10.28515625" style="4" bestFit="1" customWidth="1"/>
    <col min="11026" max="11026" width="11.42578125" style="4"/>
    <col min="11027" max="11027" width="12.7109375" style="4" customWidth="1"/>
    <col min="11028" max="11076" width="11.42578125" style="4"/>
    <col min="11077" max="11077" width="12" style="4" customWidth="1"/>
    <col min="11078" max="11086" width="12.7109375" style="4" customWidth="1"/>
    <col min="11087" max="11089" width="13.42578125" style="4" customWidth="1"/>
    <col min="11090" max="11091" width="12" style="4" customWidth="1"/>
    <col min="11092" max="11092" width="11.42578125" style="4"/>
    <col min="11093" max="11093" width="2" style="4" customWidth="1"/>
    <col min="11094" max="11095" width="11.42578125" style="4"/>
    <col min="11096" max="11096" width="24.7109375" style="4" customWidth="1"/>
    <col min="11097" max="11264" width="11.42578125" style="4"/>
    <col min="11265" max="11265" width="12" style="4" customWidth="1"/>
    <col min="11266" max="11274" width="12.7109375" style="4" customWidth="1"/>
    <col min="11275" max="11277" width="13.42578125" style="4" customWidth="1"/>
    <col min="11278" max="11279" width="12" style="4" customWidth="1"/>
    <col min="11280" max="11280" width="11.42578125" style="4"/>
    <col min="11281" max="11281" width="10.28515625" style="4" bestFit="1" customWidth="1"/>
    <col min="11282" max="11282" width="11.42578125" style="4"/>
    <col min="11283" max="11283" width="12.7109375" style="4" customWidth="1"/>
    <col min="11284" max="11332" width="11.42578125" style="4"/>
    <col min="11333" max="11333" width="12" style="4" customWidth="1"/>
    <col min="11334" max="11342" width="12.7109375" style="4" customWidth="1"/>
    <col min="11343" max="11345" width="13.42578125" style="4" customWidth="1"/>
    <col min="11346" max="11347" width="12" style="4" customWidth="1"/>
    <col min="11348" max="11348" width="11.42578125" style="4"/>
    <col min="11349" max="11349" width="2" style="4" customWidth="1"/>
    <col min="11350" max="11351" width="11.42578125" style="4"/>
    <col min="11352" max="11352" width="24.7109375" style="4" customWidth="1"/>
    <col min="11353" max="11520" width="11.42578125" style="4"/>
    <col min="11521" max="11521" width="12" style="4" customWidth="1"/>
    <col min="11522" max="11530" width="12.7109375" style="4" customWidth="1"/>
    <col min="11531" max="11533" width="13.42578125" style="4" customWidth="1"/>
    <col min="11534" max="11535" width="12" style="4" customWidth="1"/>
    <col min="11536" max="11536" width="11.42578125" style="4"/>
    <col min="11537" max="11537" width="10.28515625" style="4" bestFit="1" customWidth="1"/>
    <col min="11538" max="11538" width="11.42578125" style="4"/>
    <col min="11539" max="11539" width="12.7109375" style="4" customWidth="1"/>
    <col min="11540" max="11588" width="11.42578125" style="4"/>
    <col min="11589" max="11589" width="12" style="4" customWidth="1"/>
    <col min="11590" max="11598" width="12.7109375" style="4" customWidth="1"/>
    <col min="11599" max="11601" width="13.42578125" style="4" customWidth="1"/>
    <col min="11602" max="11603" width="12" style="4" customWidth="1"/>
    <col min="11604" max="11604" width="11.42578125" style="4"/>
    <col min="11605" max="11605" width="2" style="4" customWidth="1"/>
    <col min="11606" max="11607" width="11.42578125" style="4"/>
    <col min="11608" max="11608" width="24.7109375" style="4" customWidth="1"/>
    <col min="11609" max="11776" width="11.42578125" style="4"/>
    <col min="11777" max="11777" width="12" style="4" customWidth="1"/>
    <col min="11778" max="11786" width="12.7109375" style="4" customWidth="1"/>
    <col min="11787" max="11789" width="13.42578125" style="4" customWidth="1"/>
    <col min="11790" max="11791" width="12" style="4" customWidth="1"/>
    <col min="11792" max="11792" width="11.42578125" style="4"/>
    <col min="11793" max="11793" width="10.28515625" style="4" bestFit="1" customWidth="1"/>
    <col min="11794" max="11794" width="11.42578125" style="4"/>
    <col min="11795" max="11795" width="12.7109375" style="4" customWidth="1"/>
    <col min="11796" max="11844" width="11.42578125" style="4"/>
    <col min="11845" max="11845" width="12" style="4" customWidth="1"/>
    <col min="11846" max="11854" width="12.7109375" style="4" customWidth="1"/>
    <col min="11855" max="11857" width="13.42578125" style="4" customWidth="1"/>
    <col min="11858" max="11859" width="12" style="4" customWidth="1"/>
    <col min="11860" max="11860" width="11.42578125" style="4"/>
    <col min="11861" max="11861" width="2" style="4" customWidth="1"/>
    <col min="11862" max="11863" width="11.42578125" style="4"/>
    <col min="11864" max="11864" width="24.7109375" style="4" customWidth="1"/>
    <col min="11865" max="12032" width="11.42578125" style="4"/>
    <col min="12033" max="12033" width="12" style="4" customWidth="1"/>
    <col min="12034" max="12042" width="12.7109375" style="4" customWidth="1"/>
    <col min="12043" max="12045" width="13.42578125" style="4" customWidth="1"/>
    <col min="12046" max="12047" width="12" style="4" customWidth="1"/>
    <col min="12048" max="12048" width="11.42578125" style="4"/>
    <col min="12049" max="12049" width="10.28515625" style="4" bestFit="1" customWidth="1"/>
    <col min="12050" max="12050" width="11.42578125" style="4"/>
    <col min="12051" max="12051" width="12.7109375" style="4" customWidth="1"/>
    <col min="12052" max="12100" width="11.42578125" style="4"/>
    <col min="12101" max="12101" width="12" style="4" customWidth="1"/>
    <col min="12102" max="12110" width="12.7109375" style="4" customWidth="1"/>
    <col min="12111" max="12113" width="13.42578125" style="4" customWidth="1"/>
    <col min="12114" max="12115" width="12" style="4" customWidth="1"/>
    <col min="12116" max="12116" width="11.42578125" style="4"/>
    <col min="12117" max="12117" width="2" style="4" customWidth="1"/>
    <col min="12118" max="12119" width="11.42578125" style="4"/>
    <col min="12120" max="12120" width="24.7109375" style="4" customWidth="1"/>
    <col min="12121" max="12288" width="11.42578125" style="4"/>
    <col min="12289" max="12289" width="12" style="4" customWidth="1"/>
    <col min="12290" max="12298" width="12.7109375" style="4" customWidth="1"/>
    <col min="12299" max="12301" width="13.42578125" style="4" customWidth="1"/>
    <col min="12302" max="12303" width="12" style="4" customWidth="1"/>
    <col min="12304" max="12304" width="11.42578125" style="4"/>
    <col min="12305" max="12305" width="10.28515625" style="4" bestFit="1" customWidth="1"/>
    <col min="12306" max="12306" width="11.42578125" style="4"/>
    <col min="12307" max="12307" width="12.7109375" style="4" customWidth="1"/>
    <col min="12308" max="12356" width="11.42578125" style="4"/>
    <col min="12357" max="12357" width="12" style="4" customWidth="1"/>
    <col min="12358" max="12366" width="12.7109375" style="4" customWidth="1"/>
    <col min="12367" max="12369" width="13.42578125" style="4" customWidth="1"/>
    <col min="12370" max="12371" width="12" style="4" customWidth="1"/>
    <col min="12372" max="12372" width="11.42578125" style="4"/>
    <col min="12373" max="12373" width="2" style="4" customWidth="1"/>
    <col min="12374" max="12375" width="11.42578125" style="4"/>
    <col min="12376" max="12376" width="24.7109375" style="4" customWidth="1"/>
    <col min="12377" max="12544" width="11.42578125" style="4"/>
    <col min="12545" max="12545" width="12" style="4" customWidth="1"/>
    <col min="12546" max="12554" width="12.7109375" style="4" customWidth="1"/>
    <col min="12555" max="12557" width="13.42578125" style="4" customWidth="1"/>
    <col min="12558" max="12559" width="12" style="4" customWidth="1"/>
    <col min="12560" max="12560" width="11.42578125" style="4"/>
    <col min="12561" max="12561" width="10.28515625" style="4" bestFit="1" customWidth="1"/>
    <col min="12562" max="12562" width="11.42578125" style="4"/>
    <col min="12563" max="12563" width="12.7109375" style="4" customWidth="1"/>
    <col min="12564" max="12612" width="11.42578125" style="4"/>
    <col min="12613" max="12613" width="12" style="4" customWidth="1"/>
    <col min="12614" max="12622" width="12.7109375" style="4" customWidth="1"/>
    <col min="12623" max="12625" width="13.42578125" style="4" customWidth="1"/>
    <col min="12626" max="12627" width="12" style="4" customWidth="1"/>
    <col min="12628" max="12628" width="11.42578125" style="4"/>
    <col min="12629" max="12629" width="2" style="4" customWidth="1"/>
    <col min="12630" max="12631" width="11.42578125" style="4"/>
    <col min="12632" max="12632" width="24.7109375" style="4" customWidth="1"/>
    <col min="12633" max="12800" width="11.42578125" style="4"/>
    <col min="12801" max="12801" width="12" style="4" customWidth="1"/>
    <col min="12802" max="12810" width="12.7109375" style="4" customWidth="1"/>
    <col min="12811" max="12813" width="13.42578125" style="4" customWidth="1"/>
    <col min="12814" max="12815" width="12" style="4" customWidth="1"/>
    <col min="12816" max="12816" width="11.42578125" style="4"/>
    <col min="12817" max="12817" width="10.28515625" style="4" bestFit="1" customWidth="1"/>
    <col min="12818" max="12818" width="11.42578125" style="4"/>
    <col min="12819" max="12819" width="12.7109375" style="4" customWidth="1"/>
    <col min="12820" max="12868" width="11.42578125" style="4"/>
    <col min="12869" max="12869" width="12" style="4" customWidth="1"/>
    <col min="12870" max="12878" width="12.7109375" style="4" customWidth="1"/>
    <col min="12879" max="12881" width="13.42578125" style="4" customWidth="1"/>
    <col min="12882" max="12883" width="12" style="4" customWidth="1"/>
    <col min="12884" max="12884" width="11.42578125" style="4"/>
    <col min="12885" max="12885" width="2" style="4" customWidth="1"/>
    <col min="12886" max="12887" width="11.42578125" style="4"/>
    <col min="12888" max="12888" width="24.7109375" style="4" customWidth="1"/>
    <col min="12889" max="13056" width="11.42578125" style="4"/>
    <col min="13057" max="13057" width="12" style="4" customWidth="1"/>
    <col min="13058" max="13066" width="12.7109375" style="4" customWidth="1"/>
    <col min="13067" max="13069" width="13.42578125" style="4" customWidth="1"/>
    <col min="13070" max="13071" width="12" style="4" customWidth="1"/>
    <col min="13072" max="13072" width="11.42578125" style="4"/>
    <col min="13073" max="13073" width="10.28515625" style="4" bestFit="1" customWidth="1"/>
    <col min="13074" max="13074" width="11.42578125" style="4"/>
    <col min="13075" max="13075" width="12.7109375" style="4" customWidth="1"/>
    <col min="13076" max="13124" width="11.42578125" style="4"/>
    <col min="13125" max="13125" width="12" style="4" customWidth="1"/>
    <col min="13126" max="13134" width="12.7109375" style="4" customWidth="1"/>
    <col min="13135" max="13137" width="13.42578125" style="4" customWidth="1"/>
    <col min="13138" max="13139" width="12" style="4" customWidth="1"/>
    <col min="13140" max="13140" width="11.42578125" style="4"/>
    <col min="13141" max="13141" width="2" style="4" customWidth="1"/>
    <col min="13142" max="13143" width="11.42578125" style="4"/>
    <col min="13144" max="13144" width="24.7109375" style="4" customWidth="1"/>
    <col min="13145" max="13312" width="11.42578125" style="4"/>
    <col min="13313" max="13313" width="12" style="4" customWidth="1"/>
    <col min="13314" max="13322" width="12.7109375" style="4" customWidth="1"/>
    <col min="13323" max="13325" width="13.42578125" style="4" customWidth="1"/>
    <col min="13326" max="13327" width="12" style="4" customWidth="1"/>
    <col min="13328" max="13328" width="11.42578125" style="4"/>
    <col min="13329" max="13329" width="10.28515625" style="4" bestFit="1" customWidth="1"/>
    <col min="13330" max="13330" width="11.42578125" style="4"/>
    <col min="13331" max="13331" width="12.7109375" style="4" customWidth="1"/>
    <col min="13332" max="13380" width="11.42578125" style="4"/>
    <col min="13381" max="13381" width="12" style="4" customWidth="1"/>
    <col min="13382" max="13390" width="12.7109375" style="4" customWidth="1"/>
    <col min="13391" max="13393" width="13.42578125" style="4" customWidth="1"/>
    <col min="13394" max="13395" width="12" style="4" customWidth="1"/>
    <col min="13396" max="13396" width="11.42578125" style="4"/>
    <col min="13397" max="13397" width="2" style="4" customWidth="1"/>
    <col min="13398" max="13399" width="11.42578125" style="4"/>
    <col min="13400" max="13400" width="24.7109375" style="4" customWidth="1"/>
    <col min="13401" max="13568" width="11.42578125" style="4"/>
    <col min="13569" max="13569" width="12" style="4" customWidth="1"/>
    <col min="13570" max="13578" width="12.7109375" style="4" customWidth="1"/>
    <col min="13579" max="13581" width="13.42578125" style="4" customWidth="1"/>
    <col min="13582" max="13583" width="12" style="4" customWidth="1"/>
    <col min="13584" max="13584" width="11.42578125" style="4"/>
    <col min="13585" max="13585" width="10.28515625" style="4" bestFit="1" customWidth="1"/>
    <col min="13586" max="13586" width="11.42578125" style="4"/>
    <col min="13587" max="13587" width="12.7109375" style="4" customWidth="1"/>
    <col min="13588" max="13636" width="11.42578125" style="4"/>
    <col min="13637" max="13637" width="12" style="4" customWidth="1"/>
    <col min="13638" max="13646" width="12.7109375" style="4" customWidth="1"/>
    <col min="13647" max="13649" width="13.42578125" style="4" customWidth="1"/>
    <col min="13650" max="13651" width="12" style="4" customWidth="1"/>
    <col min="13652" max="13652" width="11.42578125" style="4"/>
    <col min="13653" max="13653" width="2" style="4" customWidth="1"/>
    <col min="13654" max="13655" width="11.42578125" style="4"/>
    <col min="13656" max="13656" width="24.7109375" style="4" customWidth="1"/>
    <col min="13657" max="13824" width="11.42578125" style="4"/>
    <col min="13825" max="13825" width="12" style="4" customWidth="1"/>
    <col min="13826" max="13834" width="12.7109375" style="4" customWidth="1"/>
    <col min="13835" max="13837" width="13.42578125" style="4" customWidth="1"/>
    <col min="13838" max="13839" width="12" style="4" customWidth="1"/>
    <col min="13840" max="13840" width="11.42578125" style="4"/>
    <col min="13841" max="13841" width="10.28515625" style="4" bestFit="1" customWidth="1"/>
    <col min="13842" max="13842" width="11.42578125" style="4"/>
    <col min="13843" max="13843" width="12.7109375" style="4" customWidth="1"/>
    <col min="13844" max="13892" width="11.42578125" style="4"/>
    <col min="13893" max="13893" width="12" style="4" customWidth="1"/>
    <col min="13894" max="13902" width="12.7109375" style="4" customWidth="1"/>
    <col min="13903" max="13905" width="13.42578125" style="4" customWidth="1"/>
    <col min="13906" max="13907" width="12" style="4" customWidth="1"/>
    <col min="13908" max="13908" width="11.42578125" style="4"/>
    <col min="13909" max="13909" width="2" style="4" customWidth="1"/>
    <col min="13910" max="13911" width="11.42578125" style="4"/>
    <col min="13912" max="13912" width="24.7109375" style="4" customWidth="1"/>
    <col min="13913" max="14080" width="11.42578125" style="4"/>
    <col min="14081" max="14081" width="12" style="4" customWidth="1"/>
    <col min="14082" max="14090" width="12.7109375" style="4" customWidth="1"/>
    <col min="14091" max="14093" width="13.42578125" style="4" customWidth="1"/>
    <col min="14094" max="14095" width="12" style="4" customWidth="1"/>
    <col min="14096" max="14096" width="11.42578125" style="4"/>
    <col min="14097" max="14097" width="10.28515625" style="4" bestFit="1" customWidth="1"/>
    <col min="14098" max="14098" width="11.42578125" style="4"/>
    <col min="14099" max="14099" width="12.7109375" style="4" customWidth="1"/>
    <col min="14100" max="14148" width="11.42578125" style="4"/>
    <col min="14149" max="14149" width="12" style="4" customWidth="1"/>
    <col min="14150" max="14158" width="12.7109375" style="4" customWidth="1"/>
    <col min="14159" max="14161" width="13.42578125" style="4" customWidth="1"/>
    <col min="14162" max="14163" width="12" style="4" customWidth="1"/>
    <col min="14164" max="14164" width="11.42578125" style="4"/>
    <col min="14165" max="14165" width="2" style="4" customWidth="1"/>
    <col min="14166" max="14167" width="11.42578125" style="4"/>
    <col min="14168" max="14168" width="24.7109375" style="4" customWidth="1"/>
    <col min="14169" max="14336" width="11.42578125" style="4"/>
    <col min="14337" max="14337" width="12" style="4" customWidth="1"/>
    <col min="14338" max="14346" width="12.7109375" style="4" customWidth="1"/>
    <col min="14347" max="14349" width="13.42578125" style="4" customWidth="1"/>
    <col min="14350" max="14351" width="12" style="4" customWidth="1"/>
    <col min="14352" max="14352" width="11.42578125" style="4"/>
    <col min="14353" max="14353" width="10.28515625" style="4" bestFit="1" customWidth="1"/>
    <col min="14354" max="14354" width="11.42578125" style="4"/>
    <col min="14355" max="14355" width="12.7109375" style="4" customWidth="1"/>
    <col min="14356" max="14404" width="11.42578125" style="4"/>
    <col min="14405" max="14405" width="12" style="4" customWidth="1"/>
    <col min="14406" max="14414" width="12.7109375" style="4" customWidth="1"/>
    <col min="14415" max="14417" width="13.42578125" style="4" customWidth="1"/>
    <col min="14418" max="14419" width="12" style="4" customWidth="1"/>
    <col min="14420" max="14420" width="11.42578125" style="4"/>
    <col min="14421" max="14421" width="2" style="4" customWidth="1"/>
    <col min="14422" max="14423" width="11.42578125" style="4"/>
    <col min="14424" max="14424" width="24.7109375" style="4" customWidth="1"/>
    <col min="14425" max="14592" width="11.42578125" style="4"/>
    <col min="14593" max="14593" width="12" style="4" customWidth="1"/>
    <col min="14594" max="14602" width="12.7109375" style="4" customWidth="1"/>
    <col min="14603" max="14605" width="13.42578125" style="4" customWidth="1"/>
    <col min="14606" max="14607" width="12" style="4" customWidth="1"/>
    <col min="14608" max="14608" width="11.42578125" style="4"/>
    <col min="14609" max="14609" width="10.28515625" style="4" bestFit="1" customWidth="1"/>
    <col min="14610" max="14610" width="11.42578125" style="4"/>
    <col min="14611" max="14611" width="12.7109375" style="4" customWidth="1"/>
    <col min="14612" max="14660" width="11.42578125" style="4"/>
    <col min="14661" max="14661" width="12" style="4" customWidth="1"/>
    <col min="14662" max="14670" width="12.7109375" style="4" customWidth="1"/>
    <col min="14671" max="14673" width="13.42578125" style="4" customWidth="1"/>
    <col min="14674" max="14675" width="12" style="4" customWidth="1"/>
    <col min="14676" max="14676" width="11.42578125" style="4"/>
    <col min="14677" max="14677" width="2" style="4" customWidth="1"/>
    <col min="14678" max="14679" width="11.42578125" style="4"/>
    <col min="14680" max="14680" width="24.7109375" style="4" customWidth="1"/>
    <col min="14681" max="14848" width="11.42578125" style="4"/>
    <col min="14849" max="14849" width="12" style="4" customWidth="1"/>
    <col min="14850" max="14858" width="12.7109375" style="4" customWidth="1"/>
    <col min="14859" max="14861" width="13.42578125" style="4" customWidth="1"/>
    <col min="14862" max="14863" width="12" style="4" customWidth="1"/>
    <col min="14864" max="14864" width="11.42578125" style="4"/>
    <col min="14865" max="14865" width="10.28515625" style="4" bestFit="1" customWidth="1"/>
    <col min="14866" max="14866" width="11.42578125" style="4"/>
    <col min="14867" max="14867" width="12.7109375" style="4" customWidth="1"/>
    <col min="14868" max="14916" width="11.42578125" style="4"/>
    <col min="14917" max="14917" width="12" style="4" customWidth="1"/>
    <col min="14918" max="14926" width="12.7109375" style="4" customWidth="1"/>
    <col min="14927" max="14929" width="13.42578125" style="4" customWidth="1"/>
    <col min="14930" max="14931" width="12" style="4" customWidth="1"/>
    <col min="14932" max="14932" width="11.42578125" style="4"/>
    <col min="14933" max="14933" width="2" style="4" customWidth="1"/>
    <col min="14934" max="14935" width="11.42578125" style="4"/>
    <col min="14936" max="14936" width="24.7109375" style="4" customWidth="1"/>
    <col min="14937" max="15104" width="11.42578125" style="4"/>
    <col min="15105" max="15105" width="12" style="4" customWidth="1"/>
    <col min="15106" max="15114" width="12.7109375" style="4" customWidth="1"/>
    <col min="15115" max="15117" width="13.42578125" style="4" customWidth="1"/>
    <col min="15118" max="15119" width="12" style="4" customWidth="1"/>
    <col min="15120" max="15120" width="11.42578125" style="4"/>
    <col min="15121" max="15121" width="10.28515625" style="4" bestFit="1" customWidth="1"/>
    <col min="15122" max="15122" width="11.42578125" style="4"/>
    <col min="15123" max="15123" width="12.7109375" style="4" customWidth="1"/>
    <col min="15124" max="15172" width="11.42578125" style="4"/>
    <col min="15173" max="15173" width="12" style="4" customWidth="1"/>
    <col min="15174" max="15182" width="12.7109375" style="4" customWidth="1"/>
    <col min="15183" max="15185" width="13.42578125" style="4" customWidth="1"/>
    <col min="15186" max="15187" width="12" style="4" customWidth="1"/>
    <col min="15188" max="15188" width="11.42578125" style="4"/>
    <col min="15189" max="15189" width="2" style="4" customWidth="1"/>
    <col min="15190" max="15191" width="11.42578125" style="4"/>
    <col min="15192" max="15192" width="24.7109375" style="4" customWidth="1"/>
    <col min="15193" max="15360" width="11.42578125" style="4"/>
    <col min="15361" max="15361" width="12" style="4" customWidth="1"/>
    <col min="15362" max="15370" width="12.7109375" style="4" customWidth="1"/>
    <col min="15371" max="15373" width="13.42578125" style="4" customWidth="1"/>
    <col min="15374" max="15375" width="12" style="4" customWidth="1"/>
    <col min="15376" max="15376" width="11.42578125" style="4"/>
    <col min="15377" max="15377" width="10.28515625" style="4" bestFit="1" customWidth="1"/>
    <col min="15378" max="15378" width="11.42578125" style="4"/>
    <col min="15379" max="15379" width="12.7109375" style="4" customWidth="1"/>
    <col min="15380" max="15428" width="11.42578125" style="4"/>
    <col min="15429" max="15429" width="12" style="4" customWidth="1"/>
    <col min="15430" max="15438" width="12.7109375" style="4" customWidth="1"/>
    <col min="15439" max="15441" width="13.42578125" style="4" customWidth="1"/>
    <col min="15442" max="15443" width="12" style="4" customWidth="1"/>
    <col min="15444" max="15444" width="11.42578125" style="4"/>
    <col min="15445" max="15445" width="2" style="4" customWidth="1"/>
    <col min="15446" max="15447" width="11.42578125" style="4"/>
    <col min="15448" max="15448" width="24.7109375" style="4" customWidth="1"/>
    <col min="15449" max="15616" width="11.42578125" style="4"/>
    <col min="15617" max="15617" width="12" style="4" customWidth="1"/>
    <col min="15618" max="15626" width="12.7109375" style="4" customWidth="1"/>
    <col min="15627" max="15629" width="13.42578125" style="4" customWidth="1"/>
    <col min="15630" max="15631" width="12" style="4" customWidth="1"/>
    <col min="15632" max="15632" width="11.42578125" style="4"/>
    <col min="15633" max="15633" width="10.28515625" style="4" bestFit="1" customWidth="1"/>
    <col min="15634" max="15634" width="11.42578125" style="4"/>
    <col min="15635" max="15635" width="12.7109375" style="4" customWidth="1"/>
    <col min="15636" max="15684" width="11.42578125" style="4"/>
    <col min="15685" max="15685" width="12" style="4" customWidth="1"/>
    <col min="15686" max="15694" width="12.7109375" style="4" customWidth="1"/>
    <col min="15695" max="15697" width="13.42578125" style="4" customWidth="1"/>
    <col min="15698" max="15699" width="12" style="4" customWidth="1"/>
    <col min="15700" max="15700" width="11.42578125" style="4"/>
    <col min="15701" max="15701" width="2" style="4" customWidth="1"/>
    <col min="15702" max="15703" width="11.42578125" style="4"/>
    <col min="15704" max="15704" width="24.7109375" style="4" customWidth="1"/>
    <col min="15705" max="15872" width="11.42578125" style="4"/>
    <col min="15873" max="15873" width="12" style="4" customWidth="1"/>
    <col min="15874" max="15882" width="12.7109375" style="4" customWidth="1"/>
    <col min="15883" max="15885" width="13.42578125" style="4" customWidth="1"/>
    <col min="15886" max="15887" width="12" style="4" customWidth="1"/>
    <col min="15888" max="15888" width="11.42578125" style="4"/>
    <col min="15889" max="15889" width="10.28515625" style="4" bestFit="1" customWidth="1"/>
    <col min="15890" max="15890" width="11.42578125" style="4"/>
    <col min="15891" max="15891" width="12.7109375" style="4" customWidth="1"/>
    <col min="15892" max="15940" width="11.42578125" style="4"/>
    <col min="15941" max="15941" width="12" style="4" customWidth="1"/>
    <col min="15942" max="15950" width="12.7109375" style="4" customWidth="1"/>
    <col min="15951" max="15953" width="13.42578125" style="4" customWidth="1"/>
    <col min="15954" max="15955" width="12" style="4" customWidth="1"/>
    <col min="15956" max="15956" width="11.42578125" style="4"/>
    <col min="15957" max="15957" width="2" style="4" customWidth="1"/>
    <col min="15958" max="15959" width="11.42578125" style="4"/>
    <col min="15960" max="15960" width="24.7109375" style="4" customWidth="1"/>
    <col min="15961" max="16128" width="11.42578125" style="4"/>
    <col min="16129" max="16129" width="12" style="4" customWidth="1"/>
    <col min="16130" max="16138" width="12.7109375" style="4" customWidth="1"/>
    <col min="16139" max="16141" width="13.42578125" style="4" customWidth="1"/>
    <col min="16142" max="16143" width="12" style="4" customWidth="1"/>
    <col min="16144" max="16144" width="11.42578125" style="4"/>
    <col min="16145" max="16145" width="10.28515625" style="4" bestFit="1" customWidth="1"/>
    <col min="16146" max="16146" width="11.42578125" style="4"/>
    <col min="16147" max="16147" width="12.7109375" style="4" customWidth="1"/>
    <col min="16148" max="16196" width="11.42578125" style="4"/>
    <col min="16197" max="16197" width="12" style="4" customWidth="1"/>
    <col min="16198" max="16206" width="12.7109375" style="4" customWidth="1"/>
    <col min="16207" max="16209" width="13.42578125" style="4" customWidth="1"/>
    <col min="16210" max="16211" width="12" style="4" customWidth="1"/>
    <col min="16212" max="16212" width="11.42578125" style="4"/>
    <col min="16213" max="16213" width="2" style="4" customWidth="1"/>
    <col min="16214" max="16215" width="11.42578125" style="4"/>
    <col min="16216" max="16216" width="24.7109375" style="4" customWidth="1"/>
    <col min="16217" max="16384" width="11.42578125" style="4"/>
  </cols>
  <sheetData>
    <row r="1" spans="1:19" s="1" customFormat="1" ht="12.75" hidden="1" customHeight="1" x14ac:dyDescent="0.2">
      <c r="A1" s="1" t="s">
        <v>30</v>
      </c>
      <c r="B1" s="1" t="s">
        <v>20</v>
      </c>
      <c r="C1" s="1" t="s">
        <v>30</v>
      </c>
      <c r="D1" s="1" t="s">
        <v>20</v>
      </c>
      <c r="H1" s="1" t="s">
        <v>30</v>
      </c>
      <c r="I1" s="1" t="s">
        <v>20</v>
      </c>
      <c r="J1" s="1" t="s">
        <v>30</v>
      </c>
      <c r="K1" s="1" t="s">
        <v>20</v>
      </c>
      <c r="L1" s="1" t="s">
        <v>30</v>
      </c>
      <c r="M1" s="1" t="s">
        <v>20</v>
      </c>
      <c r="N1" s="1" t="s">
        <v>30</v>
      </c>
      <c r="O1" s="1" t="s">
        <v>20</v>
      </c>
      <c r="P1" s="1" t="s">
        <v>30</v>
      </c>
      <c r="Q1" s="1" t="s">
        <v>20</v>
      </c>
      <c r="R1" s="1" t="s">
        <v>30</v>
      </c>
      <c r="S1" s="1" t="s">
        <v>20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30</v>
      </c>
      <c r="B3" s="1" t="s">
        <v>20</v>
      </c>
      <c r="C3" s="1" t="s">
        <v>30</v>
      </c>
      <c r="D3" s="1" t="s">
        <v>20</v>
      </c>
      <c r="H3" s="1" t="s">
        <v>30</v>
      </c>
      <c r="I3" s="1" t="s">
        <v>20</v>
      </c>
      <c r="J3" s="1" t="s">
        <v>30</v>
      </c>
      <c r="K3" s="1" t="s">
        <v>20</v>
      </c>
      <c r="L3" s="1" t="s">
        <v>30</v>
      </c>
      <c r="M3" s="1" t="s">
        <v>20</v>
      </c>
      <c r="N3" s="1" t="s">
        <v>30</v>
      </c>
      <c r="O3" s="1" t="s">
        <v>20</v>
      </c>
      <c r="P3" s="1" t="s">
        <v>30</v>
      </c>
      <c r="Q3" s="1" t="s">
        <v>20</v>
      </c>
      <c r="R3" s="1" t="s">
        <v>30</v>
      </c>
      <c r="S3" s="1" t="s">
        <v>20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30</v>
      </c>
      <c r="B5" s="2" t="s">
        <v>31</v>
      </c>
      <c r="C5" s="1" t="s">
        <v>30</v>
      </c>
      <c r="D5" s="2" t="s">
        <v>31</v>
      </c>
      <c r="E5" s="3"/>
      <c r="F5" s="3"/>
      <c r="G5" s="3"/>
      <c r="H5" s="1" t="s">
        <v>30</v>
      </c>
      <c r="I5" s="2" t="s">
        <v>31</v>
      </c>
      <c r="J5" s="1" t="s">
        <v>30</v>
      </c>
      <c r="K5" s="2" t="s">
        <v>31</v>
      </c>
      <c r="L5" s="1" t="s">
        <v>30</v>
      </c>
      <c r="M5" s="2" t="s">
        <v>31</v>
      </c>
      <c r="N5" s="1" t="s">
        <v>30</v>
      </c>
      <c r="O5" s="2" t="s">
        <v>31</v>
      </c>
      <c r="P5" s="1" t="s">
        <v>30</v>
      </c>
      <c r="Q5" s="2" t="s">
        <v>31</v>
      </c>
      <c r="R5" s="1" t="s">
        <v>30</v>
      </c>
      <c r="S5" s="2" t="s">
        <v>31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30</v>
      </c>
      <c r="B7" s="2" t="s">
        <v>31</v>
      </c>
      <c r="C7" s="1" t="s">
        <v>30</v>
      </c>
      <c r="D7" s="2" t="s">
        <v>31</v>
      </c>
      <c r="E7" s="3"/>
      <c r="F7" s="3"/>
      <c r="G7" s="3"/>
      <c r="H7" s="1" t="s">
        <v>30</v>
      </c>
      <c r="I7" s="2" t="s">
        <v>31</v>
      </c>
      <c r="J7" s="1" t="s">
        <v>30</v>
      </c>
      <c r="K7" s="2" t="s">
        <v>31</v>
      </c>
      <c r="L7" s="1" t="s">
        <v>30</v>
      </c>
      <c r="M7" s="2" t="s">
        <v>31</v>
      </c>
      <c r="N7" s="1" t="s">
        <v>30</v>
      </c>
      <c r="O7" s="2" t="s">
        <v>31</v>
      </c>
      <c r="P7" s="1" t="s">
        <v>30</v>
      </c>
      <c r="Q7" s="2" t="s">
        <v>31</v>
      </c>
      <c r="R7" s="1" t="s">
        <v>30</v>
      </c>
      <c r="S7" s="2" t="s">
        <v>31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30</v>
      </c>
      <c r="B9" s="2" t="s">
        <v>31</v>
      </c>
      <c r="C9" s="1" t="s">
        <v>30</v>
      </c>
      <c r="D9" s="2" t="s">
        <v>31</v>
      </c>
      <c r="E9" s="3"/>
      <c r="F9" s="3"/>
      <c r="G9" s="3"/>
      <c r="H9" s="1" t="s">
        <v>30</v>
      </c>
      <c r="I9" s="2" t="s">
        <v>31</v>
      </c>
      <c r="J9" s="1" t="s">
        <v>30</v>
      </c>
      <c r="K9" s="2" t="s">
        <v>31</v>
      </c>
      <c r="L9" s="1" t="s">
        <v>30</v>
      </c>
      <c r="M9" s="2" t="s">
        <v>31</v>
      </c>
      <c r="N9" s="1" t="s">
        <v>30</v>
      </c>
      <c r="O9" s="2" t="s">
        <v>31</v>
      </c>
      <c r="P9" s="1" t="s">
        <v>30</v>
      </c>
      <c r="Q9" s="2" t="s">
        <v>31</v>
      </c>
      <c r="R9" s="1" t="s">
        <v>30</v>
      </c>
      <c r="S9" s="2" t="s">
        <v>31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30</v>
      </c>
      <c r="B11" s="2" t="s">
        <v>32</v>
      </c>
      <c r="C11" s="1" t="s">
        <v>30</v>
      </c>
      <c r="D11" s="2" t="s">
        <v>32</v>
      </c>
      <c r="E11" s="3"/>
      <c r="F11" s="3"/>
      <c r="G11" s="3"/>
      <c r="H11" s="1" t="s">
        <v>30</v>
      </c>
      <c r="I11" s="2" t="s">
        <v>32</v>
      </c>
      <c r="J11" s="1" t="s">
        <v>30</v>
      </c>
      <c r="K11" s="2" t="s">
        <v>32</v>
      </c>
      <c r="L11" s="1" t="s">
        <v>30</v>
      </c>
      <c r="M11" s="2" t="s">
        <v>32</v>
      </c>
      <c r="N11" s="1" t="s">
        <v>30</v>
      </c>
      <c r="O11" s="2" t="s">
        <v>32</v>
      </c>
      <c r="P11" s="1" t="s">
        <v>30</v>
      </c>
      <c r="Q11" s="2" t="s">
        <v>32</v>
      </c>
      <c r="R11" s="1" t="s">
        <v>30</v>
      </c>
      <c r="S11" s="2" t="s">
        <v>32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30</v>
      </c>
      <c r="B13" s="2" t="s">
        <v>33</v>
      </c>
      <c r="C13" s="1" t="s">
        <v>30</v>
      </c>
      <c r="D13" s="2" t="s">
        <v>33</v>
      </c>
      <c r="E13" s="3"/>
      <c r="F13" s="3"/>
      <c r="G13" s="3"/>
      <c r="H13" s="1" t="s">
        <v>30</v>
      </c>
      <c r="I13" s="2" t="s">
        <v>33</v>
      </c>
      <c r="J13" s="1" t="s">
        <v>30</v>
      </c>
      <c r="K13" s="2" t="s">
        <v>33</v>
      </c>
      <c r="L13" s="1" t="s">
        <v>30</v>
      </c>
      <c r="M13" s="2" t="s">
        <v>33</v>
      </c>
      <c r="N13" s="1" t="s">
        <v>30</v>
      </c>
      <c r="O13" s="2" t="s">
        <v>33</v>
      </c>
      <c r="P13" s="1" t="s">
        <v>30</v>
      </c>
      <c r="Q13" s="2" t="s">
        <v>33</v>
      </c>
      <c r="R13" s="1" t="s">
        <v>30</v>
      </c>
      <c r="S13" s="2" t="s">
        <v>33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30</v>
      </c>
      <c r="B15" s="2" t="s">
        <v>34</v>
      </c>
      <c r="C15" s="1" t="s">
        <v>30</v>
      </c>
      <c r="D15" s="2" t="s">
        <v>34</v>
      </c>
      <c r="E15" s="3"/>
      <c r="F15" s="3"/>
      <c r="G15" s="3"/>
      <c r="H15" s="1" t="s">
        <v>30</v>
      </c>
      <c r="I15" s="2" t="s">
        <v>34</v>
      </c>
      <c r="J15" s="1" t="s">
        <v>30</v>
      </c>
      <c r="K15" s="2" t="s">
        <v>34</v>
      </c>
      <c r="L15" s="1" t="s">
        <v>30</v>
      </c>
      <c r="M15" s="2" t="s">
        <v>34</v>
      </c>
      <c r="N15" s="1" t="s">
        <v>30</v>
      </c>
      <c r="O15" s="2" t="s">
        <v>34</v>
      </c>
      <c r="P15" s="1" t="s">
        <v>30</v>
      </c>
      <c r="Q15" s="2" t="s">
        <v>34</v>
      </c>
      <c r="R15" s="1" t="s">
        <v>30</v>
      </c>
      <c r="S15" s="2" t="s">
        <v>34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30</v>
      </c>
      <c r="B17" s="2" t="s">
        <v>35</v>
      </c>
      <c r="C17" s="1" t="s">
        <v>30</v>
      </c>
      <c r="D17" s="2" t="s">
        <v>35</v>
      </c>
      <c r="E17" s="3"/>
      <c r="F17" s="3"/>
      <c r="G17" s="3"/>
      <c r="H17" s="1" t="s">
        <v>30</v>
      </c>
      <c r="I17" s="2" t="s">
        <v>35</v>
      </c>
      <c r="J17" s="1" t="s">
        <v>30</v>
      </c>
      <c r="K17" s="2" t="s">
        <v>35</v>
      </c>
      <c r="L17" s="1" t="s">
        <v>30</v>
      </c>
      <c r="M17" s="2" t="s">
        <v>35</v>
      </c>
      <c r="N17" s="1" t="s">
        <v>30</v>
      </c>
      <c r="O17" s="2" t="s">
        <v>35</v>
      </c>
      <c r="P17" s="1" t="s">
        <v>30</v>
      </c>
      <c r="Q17" s="2" t="s">
        <v>35</v>
      </c>
      <c r="R17" s="1" t="s">
        <v>30</v>
      </c>
      <c r="S17" s="2" t="s">
        <v>35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30</v>
      </c>
      <c r="B19" s="2" t="s">
        <v>35</v>
      </c>
      <c r="C19" s="1" t="s">
        <v>30</v>
      </c>
      <c r="D19" s="2" t="s">
        <v>35</v>
      </c>
      <c r="E19" s="3"/>
      <c r="F19" s="3"/>
      <c r="G19" s="3"/>
      <c r="H19" s="1" t="s">
        <v>30</v>
      </c>
      <c r="I19" s="2" t="s">
        <v>35</v>
      </c>
      <c r="J19" s="1" t="s">
        <v>30</v>
      </c>
      <c r="K19" s="2" t="s">
        <v>35</v>
      </c>
      <c r="L19" s="1" t="s">
        <v>30</v>
      </c>
      <c r="M19" s="2" t="s">
        <v>35</v>
      </c>
      <c r="N19" s="1" t="s">
        <v>30</v>
      </c>
      <c r="O19" s="2" t="s">
        <v>35</v>
      </c>
      <c r="P19" s="1" t="s">
        <v>30</v>
      </c>
      <c r="Q19" s="2" t="s">
        <v>35</v>
      </c>
      <c r="R19" s="1" t="s">
        <v>30</v>
      </c>
      <c r="S19" s="2" t="s">
        <v>35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30</v>
      </c>
      <c r="B21" s="2" t="s">
        <v>35</v>
      </c>
      <c r="C21" s="1" t="s">
        <v>30</v>
      </c>
      <c r="D21" s="2" t="s">
        <v>35</v>
      </c>
      <c r="E21" s="3"/>
      <c r="F21" s="3"/>
      <c r="G21" s="3"/>
      <c r="H21" s="1" t="s">
        <v>30</v>
      </c>
      <c r="I21" s="2" t="s">
        <v>35</v>
      </c>
      <c r="J21" s="1" t="s">
        <v>30</v>
      </c>
      <c r="K21" s="2" t="s">
        <v>35</v>
      </c>
      <c r="L21" s="1" t="s">
        <v>30</v>
      </c>
      <c r="M21" s="2" t="s">
        <v>35</v>
      </c>
      <c r="N21" s="1" t="s">
        <v>30</v>
      </c>
      <c r="O21" s="2" t="s">
        <v>35</v>
      </c>
      <c r="P21" s="1" t="s">
        <v>30</v>
      </c>
      <c r="Q21" s="2" t="s">
        <v>35</v>
      </c>
      <c r="R21" s="1" t="s">
        <v>30</v>
      </c>
      <c r="S21" s="2" t="s">
        <v>35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30</v>
      </c>
      <c r="B23" s="2" t="s">
        <v>35</v>
      </c>
      <c r="C23" s="1" t="s">
        <v>30</v>
      </c>
      <c r="D23" s="2" t="s">
        <v>35</v>
      </c>
      <c r="E23" s="3"/>
      <c r="F23" s="3"/>
      <c r="G23" s="3"/>
      <c r="H23" s="1" t="s">
        <v>30</v>
      </c>
      <c r="I23" s="2" t="s">
        <v>35</v>
      </c>
      <c r="J23" s="1" t="s">
        <v>30</v>
      </c>
      <c r="K23" s="2" t="s">
        <v>35</v>
      </c>
      <c r="L23" s="1" t="s">
        <v>30</v>
      </c>
      <c r="M23" s="2" t="s">
        <v>35</v>
      </c>
      <c r="N23" s="1" t="s">
        <v>30</v>
      </c>
      <c r="O23" s="2" t="s">
        <v>35</v>
      </c>
      <c r="P23" s="1" t="s">
        <v>30</v>
      </c>
      <c r="Q23" s="2" t="s">
        <v>35</v>
      </c>
      <c r="R23" s="1" t="s">
        <v>30</v>
      </c>
      <c r="S23" s="2" t="s">
        <v>35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30</v>
      </c>
      <c r="B25" s="2" t="s">
        <v>35</v>
      </c>
      <c r="C25" s="1" t="s">
        <v>30</v>
      </c>
      <c r="D25" s="2" t="s">
        <v>35</v>
      </c>
      <c r="E25" s="3"/>
      <c r="F25" s="3"/>
      <c r="G25" s="3"/>
      <c r="H25" s="1" t="s">
        <v>30</v>
      </c>
      <c r="I25" s="2" t="s">
        <v>35</v>
      </c>
      <c r="J25" s="1" t="s">
        <v>30</v>
      </c>
      <c r="K25" s="2" t="s">
        <v>35</v>
      </c>
      <c r="L25" s="1" t="s">
        <v>30</v>
      </c>
      <c r="M25" s="2" t="s">
        <v>35</v>
      </c>
      <c r="N25" s="1" t="s">
        <v>30</v>
      </c>
      <c r="O25" s="2" t="s">
        <v>35</v>
      </c>
      <c r="P25" s="1" t="s">
        <v>30</v>
      </c>
      <c r="Q25" s="2" t="s">
        <v>35</v>
      </c>
      <c r="R25" s="1" t="s">
        <v>30</v>
      </c>
      <c r="S25" s="2" t="s">
        <v>35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30</v>
      </c>
      <c r="B27" s="2" t="s">
        <v>35</v>
      </c>
      <c r="C27" s="1" t="s">
        <v>30</v>
      </c>
      <c r="D27" s="2" t="s">
        <v>35</v>
      </c>
      <c r="E27" s="3"/>
      <c r="F27" s="3"/>
      <c r="G27" s="3"/>
      <c r="H27" s="1" t="s">
        <v>30</v>
      </c>
      <c r="I27" s="2" t="s">
        <v>35</v>
      </c>
      <c r="J27" s="1" t="s">
        <v>30</v>
      </c>
      <c r="K27" s="2" t="s">
        <v>35</v>
      </c>
      <c r="L27" s="1" t="s">
        <v>30</v>
      </c>
      <c r="M27" s="2" t="s">
        <v>35</v>
      </c>
      <c r="N27" s="1" t="s">
        <v>30</v>
      </c>
      <c r="O27" s="2" t="s">
        <v>35</v>
      </c>
      <c r="P27" s="1" t="s">
        <v>30</v>
      </c>
      <c r="Q27" s="2" t="s">
        <v>35</v>
      </c>
      <c r="R27" s="1" t="s">
        <v>30</v>
      </c>
      <c r="S27" s="2" t="s">
        <v>35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30</v>
      </c>
      <c r="B29" s="2" t="s">
        <v>35</v>
      </c>
      <c r="C29" s="1" t="s">
        <v>30</v>
      </c>
      <c r="D29" s="2" t="s">
        <v>35</v>
      </c>
      <c r="E29" s="3"/>
      <c r="F29" s="3"/>
      <c r="G29" s="3"/>
      <c r="H29" s="1" t="s">
        <v>30</v>
      </c>
      <c r="I29" s="2" t="s">
        <v>35</v>
      </c>
      <c r="J29" s="1" t="s">
        <v>30</v>
      </c>
      <c r="K29" s="2" t="s">
        <v>35</v>
      </c>
      <c r="L29" s="1" t="s">
        <v>30</v>
      </c>
      <c r="M29" s="2" t="s">
        <v>35</v>
      </c>
      <c r="N29" s="1" t="s">
        <v>30</v>
      </c>
      <c r="O29" s="2" t="s">
        <v>35</v>
      </c>
      <c r="P29" s="1" t="s">
        <v>30</v>
      </c>
      <c r="Q29" s="2" t="s">
        <v>35</v>
      </c>
      <c r="R29" s="1" t="s">
        <v>30</v>
      </c>
      <c r="S29" s="2" t="s">
        <v>35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30</v>
      </c>
      <c r="B31" s="2" t="s">
        <v>35</v>
      </c>
      <c r="C31" s="1" t="s">
        <v>30</v>
      </c>
      <c r="D31" s="2" t="s">
        <v>35</v>
      </c>
      <c r="E31" s="3"/>
      <c r="F31" s="3"/>
      <c r="G31" s="3"/>
      <c r="H31" s="1" t="s">
        <v>30</v>
      </c>
      <c r="I31" s="2" t="s">
        <v>35</v>
      </c>
      <c r="J31" s="1" t="s">
        <v>30</v>
      </c>
      <c r="K31" s="2" t="s">
        <v>35</v>
      </c>
      <c r="L31" s="1" t="s">
        <v>30</v>
      </c>
      <c r="M31" s="2" t="s">
        <v>35</v>
      </c>
      <c r="N31" s="1" t="s">
        <v>30</v>
      </c>
      <c r="O31" s="2" t="s">
        <v>35</v>
      </c>
      <c r="P31" s="1" t="s">
        <v>30</v>
      </c>
      <c r="Q31" s="2" t="s">
        <v>35</v>
      </c>
      <c r="R31" s="1" t="s">
        <v>30</v>
      </c>
      <c r="S31" s="2" t="s">
        <v>35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30</v>
      </c>
      <c r="B33" s="2" t="s">
        <v>36</v>
      </c>
      <c r="C33" s="1" t="s">
        <v>30</v>
      </c>
      <c r="D33" s="2" t="s">
        <v>36</v>
      </c>
      <c r="E33" s="3"/>
      <c r="F33" s="3"/>
      <c r="G33" s="3"/>
      <c r="H33" s="1" t="s">
        <v>30</v>
      </c>
      <c r="I33" s="2" t="s">
        <v>36</v>
      </c>
      <c r="J33" s="1" t="s">
        <v>30</v>
      </c>
      <c r="K33" s="2" t="s">
        <v>36</v>
      </c>
      <c r="L33" s="1" t="s">
        <v>30</v>
      </c>
      <c r="M33" s="2" t="s">
        <v>36</v>
      </c>
      <c r="N33" s="1" t="s">
        <v>30</v>
      </c>
      <c r="O33" s="2" t="s">
        <v>36</v>
      </c>
      <c r="P33" s="1" t="s">
        <v>30</v>
      </c>
      <c r="Q33" s="2" t="s">
        <v>36</v>
      </c>
      <c r="R33" s="1" t="s">
        <v>30</v>
      </c>
      <c r="S33" s="2" t="s">
        <v>36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30</v>
      </c>
      <c r="B35" s="2" t="s">
        <v>36</v>
      </c>
      <c r="C35" s="1" t="s">
        <v>30</v>
      </c>
      <c r="D35" s="2" t="s">
        <v>36</v>
      </c>
      <c r="E35" s="3"/>
      <c r="F35" s="3"/>
      <c r="G35" s="3"/>
      <c r="H35" s="1" t="s">
        <v>30</v>
      </c>
      <c r="I35" s="2" t="s">
        <v>36</v>
      </c>
      <c r="J35" s="1" t="s">
        <v>30</v>
      </c>
      <c r="K35" s="2" t="s">
        <v>36</v>
      </c>
      <c r="L35" s="1" t="s">
        <v>30</v>
      </c>
      <c r="M35" s="2" t="s">
        <v>36</v>
      </c>
      <c r="N35" s="1" t="s">
        <v>30</v>
      </c>
      <c r="O35" s="2" t="s">
        <v>36</v>
      </c>
      <c r="P35" s="1" t="s">
        <v>30</v>
      </c>
      <c r="Q35" s="2" t="s">
        <v>36</v>
      </c>
      <c r="R35" s="1" t="s">
        <v>30</v>
      </c>
      <c r="S35" s="2" t="s">
        <v>36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30</v>
      </c>
      <c r="B37" s="2" t="s">
        <v>36</v>
      </c>
      <c r="C37" s="1" t="s">
        <v>30</v>
      </c>
      <c r="D37" s="2" t="s">
        <v>36</v>
      </c>
      <c r="E37" s="3"/>
      <c r="F37" s="3"/>
      <c r="G37" s="3"/>
      <c r="H37" s="1" t="s">
        <v>30</v>
      </c>
      <c r="I37" s="2" t="s">
        <v>36</v>
      </c>
      <c r="J37" s="1" t="s">
        <v>30</v>
      </c>
      <c r="K37" s="2" t="s">
        <v>36</v>
      </c>
      <c r="L37" s="1" t="s">
        <v>30</v>
      </c>
      <c r="M37" s="2" t="s">
        <v>36</v>
      </c>
      <c r="N37" s="1" t="s">
        <v>30</v>
      </c>
      <c r="O37" s="2" t="s">
        <v>36</v>
      </c>
      <c r="P37" s="1" t="s">
        <v>30</v>
      </c>
      <c r="Q37" s="2" t="s">
        <v>36</v>
      </c>
      <c r="R37" s="1" t="s">
        <v>30</v>
      </c>
      <c r="S37" s="2" t="s">
        <v>36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30</v>
      </c>
      <c r="B39" s="2" t="s">
        <v>36</v>
      </c>
      <c r="C39" s="1" t="s">
        <v>30</v>
      </c>
      <c r="D39" s="2" t="s">
        <v>36</v>
      </c>
      <c r="E39" s="3"/>
      <c r="F39" s="3"/>
      <c r="G39" s="3"/>
      <c r="H39" s="1" t="s">
        <v>30</v>
      </c>
      <c r="I39" s="2" t="s">
        <v>36</v>
      </c>
      <c r="J39" s="1" t="s">
        <v>30</v>
      </c>
      <c r="K39" s="2" t="s">
        <v>36</v>
      </c>
      <c r="L39" s="1" t="s">
        <v>30</v>
      </c>
      <c r="M39" s="2" t="s">
        <v>36</v>
      </c>
      <c r="N39" s="1" t="s">
        <v>30</v>
      </c>
      <c r="O39" s="2" t="s">
        <v>36</v>
      </c>
      <c r="P39" s="1" t="s">
        <v>30</v>
      </c>
      <c r="Q39" s="2" t="s">
        <v>36</v>
      </c>
      <c r="R39" s="1" t="s">
        <v>30</v>
      </c>
      <c r="S39" s="2" t="s">
        <v>36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31</v>
      </c>
      <c r="B41" s="2" t="s">
        <v>35</v>
      </c>
      <c r="C41" s="1" t="s">
        <v>31</v>
      </c>
      <c r="D41" s="2" t="s">
        <v>35</v>
      </c>
      <c r="E41" s="3"/>
      <c r="F41" s="3"/>
      <c r="G41" s="3"/>
      <c r="H41" s="1" t="s">
        <v>31</v>
      </c>
      <c r="I41" s="2" t="s">
        <v>35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31</v>
      </c>
      <c r="B43" s="2" t="s">
        <v>35</v>
      </c>
      <c r="C43" s="1" t="s">
        <v>31</v>
      </c>
      <c r="D43" s="2" t="s">
        <v>35</v>
      </c>
      <c r="E43" s="3"/>
      <c r="F43" s="3"/>
      <c r="G43" s="3"/>
      <c r="H43" s="1" t="s">
        <v>31</v>
      </c>
      <c r="I43" s="2" t="s">
        <v>35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31</v>
      </c>
      <c r="B45" s="2" t="s">
        <v>35</v>
      </c>
      <c r="C45" s="1" t="s">
        <v>31</v>
      </c>
      <c r="D45" s="2" t="s">
        <v>35</v>
      </c>
      <c r="E45" s="3"/>
      <c r="F45" s="3"/>
      <c r="G45" s="3"/>
      <c r="H45" s="1" t="s">
        <v>31</v>
      </c>
      <c r="I45" s="2" t="s">
        <v>35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31</v>
      </c>
      <c r="B47" s="2" t="s">
        <v>35</v>
      </c>
      <c r="C47" s="1" t="s">
        <v>31</v>
      </c>
      <c r="D47" s="2" t="s">
        <v>35</v>
      </c>
      <c r="E47" s="3"/>
      <c r="F47" s="3"/>
      <c r="G47" s="3"/>
      <c r="H47" s="1" t="s">
        <v>31</v>
      </c>
      <c r="I47" s="2" t="s">
        <v>35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31</v>
      </c>
      <c r="B49" s="2" t="s">
        <v>35</v>
      </c>
      <c r="C49" s="1" t="s">
        <v>31</v>
      </c>
      <c r="D49" s="2" t="s">
        <v>35</v>
      </c>
      <c r="E49" s="3"/>
      <c r="F49" s="3"/>
      <c r="G49" s="3"/>
      <c r="H49" s="1" t="s">
        <v>31</v>
      </c>
      <c r="I49" s="2" t="s">
        <v>35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31</v>
      </c>
      <c r="B51" s="2" t="s">
        <v>35</v>
      </c>
      <c r="C51" s="1" t="s">
        <v>31</v>
      </c>
      <c r="D51" s="2" t="s">
        <v>35</v>
      </c>
      <c r="E51" s="3"/>
      <c r="F51" s="3"/>
      <c r="G51" s="3"/>
      <c r="H51" s="1" t="s">
        <v>31</v>
      </c>
      <c r="I51" s="2" t="s">
        <v>35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31</v>
      </c>
      <c r="B53" s="2" t="s">
        <v>35</v>
      </c>
      <c r="C53" s="1" t="s">
        <v>31</v>
      </c>
      <c r="D53" s="2" t="s">
        <v>35</v>
      </c>
      <c r="E53" s="3"/>
      <c r="F53" s="3"/>
      <c r="G53" s="3"/>
      <c r="H53" s="1" t="s">
        <v>31</v>
      </c>
      <c r="I53" s="2" t="s">
        <v>35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31</v>
      </c>
      <c r="B55" s="2" t="s">
        <v>35</v>
      </c>
      <c r="C55" s="1" t="s">
        <v>31</v>
      </c>
      <c r="D55" s="2" t="s">
        <v>35</v>
      </c>
      <c r="E55" s="3"/>
      <c r="F55" s="3"/>
      <c r="G55" s="3"/>
      <c r="H55" s="1" t="s">
        <v>31</v>
      </c>
      <c r="I55" s="2" t="s">
        <v>35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31</v>
      </c>
      <c r="B57" s="2" t="s">
        <v>36</v>
      </c>
      <c r="C57" s="1" t="s">
        <v>31</v>
      </c>
      <c r="D57" s="2" t="s">
        <v>36</v>
      </c>
      <c r="E57" s="3"/>
      <c r="F57" s="3"/>
      <c r="G57" s="3"/>
      <c r="H57" s="1" t="s">
        <v>31</v>
      </c>
      <c r="I57" s="2" t="s">
        <v>36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31</v>
      </c>
      <c r="B59" s="2" t="s">
        <v>36</v>
      </c>
      <c r="C59" s="1" t="s">
        <v>31</v>
      </c>
      <c r="D59" s="2" t="s">
        <v>36</v>
      </c>
      <c r="E59" s="3"/>
      <c r="F59" s="3"/>
      <c r="G59" s="3"/>
      <c r="H59" s="1" t="s">
        <v>31</v>
      </c>
      <c r="I59" s="2" t="s">
        <v>36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31</v>
      </c>
      <c r="B61" s="2" t="s">
        <v>36</v>
      </c>
      <c r="C61" s="1" t="s">
        <v>31</v>
      </c>
      <c r="D61" s="2" t="s">
        <v>36</v>
      </c>
      <c r="E61" s="3"/>
      <c r="F61" s="3"/>
      <c r="G61" s="3"/>
      <c r="H61" s="1" t="s">
        <v>31</v>
      </c>
      <c r="I61" s="2" t="s">
        <v>36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31</v>
      </c>
      <c r="B63" s="2" t="s">
        <v>36</v>
      </c>
      <c r="C63" s="1" t="s">
        <v>31</v>
      </c>
      <c r="D63" s="2" t="s">
        <v>36</v>
      </c>
      <c r="E63" s="3"/>
      <c r="F63" s="3"/>
      <c r="G63" s="3"/>
      <c r="H63" s="1" t="s">
        <v>31</v>
      </c>
      <c r="I63" s="2" t="s">
        <v>36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36</v>
      </c>
      <c r="B65" s="1" t="s">
        <v>37</v>
      </c>
      <c r="C65" s="2" t="s">
        <v>36</v>
      </c>
      <c r="D65" s="1" t="s">
        <v>37</v>
      </c>
      <c r="H65" s="2" t="s">
        <v>36</v>
      </c>
      <c r="I65" s="1" t="s">
        <v>37</v>
      </c>
      <c r="J65" s="2" t="s">
        <v>36</v>
      </c>
      <c r="K65" s="1" t="s">
        <v>37</v>
      </c>
      <c r="L65" s="2" t="s">
        <v>36</v>
      </c>
      <c r="M65" s="1" t="s">
        <v>37</v>
      </c>
      <c r="N65" s="2" t="s">
        <v>36</v>
      </c>
      <c r="O65" s="1" t="s">
        <v>37</v>
      </c>
      <c r="P65" s="2" t="s">
        <v>36</v>
      </c>
      <c r="Q65" s="1" t="s">
        <v>37</v>
      </c>
      <c r="R65" s="2" t="s">
        <v>36</v>
      </c>
      <c r="S65" s="1" t="s">
        <v>37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36</v>
      </c>
      <c r="B67" s="1" t="s">
        <v>37</v>
      </c>
      <c r="C67" s="2" t="s">
        <v>36</v>
      </c>
      <c r="D67" s="1" t="s">
        <v>37</v>
      </c>
      <c r="H67" s="2" t="s">
        <v>36</v>
      </c>
      <c r="I67" s="1" t="s">
        <v>37</v>
      </c>
      <c r="J67" s="2" t="s">
        <v>36</v>
      </c>
      <c r="K67" s="1" t="s">
        <v>37</v>
      </c>
      <c r="L67" s="2" t="s">
        <v>36</v>
      </c>
      <c r="M67" s="1" t="s">
        <v>37</v>
      </c>
      <c r="N67" s="2" t="s">
        <v>36</v>
      </c>
      <c r="O67" s="1" t="s">
        <v>37</v>
      </c>
      <c r="P67" s="2" t="s">
        <v>36</v>
      </c>
      <c r="Q67" s="1" t="s">
        <v>37</v>
      </c>
      <c r="R67" s="2" t="s">
        <v>36</v>
      </c>
      <c r="S67" s="1" t="s">
        <v>37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36</v>
      </c>
      <c r="B69" s="1" t="s">
        <v>37</v>
      </c>
      <c r="C69" s="2" t="s">
        <v>36</v>
      </c>
      <c r="D69" s="1" t="s">
        <v>37</v>
      </c>
      <c r="H69" s="2" t="s">
        <v>36</v>
      </c>
      <c r="I69" s="1" t="s">
        <v>37</v>
      </c>
      <c r="J69" s="2" t="s">
        <v>36</v>
      </c>
      <c r="K69" s="1" t="s">
        <v>37</v>
      </c>
      <c r="L69" s="2" t="s">
        <v>36</v>
      </c>
      <c r="M69" s="1" t="s">
        <v>37</v>
      </c>
      <c r="N69" s="2" t="s">
        <v>36</v>
      </c>
      <c r="O69" s="1" t="s">
        <v>37</v>
      </c>
      <c r="P69" s="2" t="s">
        <v>36</v>
      </c>
      <c r="Q69" s="1" t="s">
        <v>37</v>
      </c>
      <c r="R69" s="2" t="s">
        <v>36</v>
      </c>
      <c r="S69" s="1" t="s">
        <v>37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36</v>
      </c>
      <c r="B71" s="1" t="s">
        <v>37</v>
      </c>
      <c r="C71" s="2" t="s">
        <v>36</v>
      </c>
      <c r="D71" s="1" t="s">
        <v>37</v>
      </c>
      <c r="H71" s="2" t="s">
        <v>36</v>
      </c>
      <c r="I71" s="1" t="s">
        <v>37</v>
      </c>
      <c r="J71" s="2" t="s">
        <v>36</v>
      </c>
      <c r="K71" s="1" t="s">
        <v>37</v>
      </c>
      <c r="L71" s="2" t="s">
        <v>36</v>
      </c>
      <c r="M71" s="1" t="s">
        <v>37</v>
      </c>
      <c r="N71" s="2" t="s">
        <v>36</v>
      </c>
      <c r="O71" s="1" t="s">
        <v>37</v>
      </c>
      <c r="P71" s="2" t="s">
        <v>36</v>
      </c>
      <c r="Q71" s="1" t="s">
        <v>37</v>
      </c>
      <c r="R71" s="2" t="s">
        <v>36</v>
      </c>
      <c r="S71" s="1" t="s">
        <v>37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31</v>
      </c>
      <c r="B73" s="2" t="s">
        <v>38</v>
      </c>
      <c r="C73" s="1" t="s">
        <v>31</v>
      </c>
      <c r="D73" s="2" t="s">
        <v>38</v>
      </c>
      <c r="E73" s="3"/>
      <c r="F73" s="3"/>
      <c r="G73" s="3"/>
      <c r="H73" s="1" t="s">
        <v>31</v>
      </c>
      <c r="I73" s="2" t="s">
        <v>38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31</v>
      </c>
      <c r="B75" s="2" t="s">
        <v>38</v>
      </c>
      <c r="C75" s="1" t="s">
        <v>31</v>
      </c>
      <c r="D75" s="2" t="s">
        <v>38</v>
      </c>
      <c r="E75" s="3"/>
      <c r="F75" s="3"/>
      <c r="G75" s="3"/>
      <c r="H75" s="1" t="s">
        <v>31</v>
      </c>
      <c r="I75" s="2" t="s">
        <v>38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31</v>
      </c>
      <c r="B77" s="2" t="s">
        <v>38</v>
      </c>
      <c r="C77" s="1" t="s">
        <v>31</v>
      </c>
      <c r="D77" s="2" t="s">
        <v>38</v>
      </c>
      <c r="E77" s="3"/>
      <c r="F77" s="3"/>
      <c r="G77" s="3"/>
      <c r="H77" s="1" t="s">
        <v>31</v>
      </c>
      <c r="I77" s="2" t="s">
        <v>38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31</v>
      </c>
      <c r="B79" s="2" t="s">
        <v>38</v>
      </c>
      <c r="C79" s="1" t="s">
        <v>31</v>
      </c>
      <c r="D79" s="2" t="s">
        <v>38</v>
      </c>
      <c r="E79" s="3"/>
      <c r="F79" s="3"/>
      <c r="G79" s="3"/>
      <c r="H79" s="1" t="s">
        <v>31</v>
      </c>
      <c r="I79" s="2" t="s">
        <v>38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31</v>
      </c>
      <c r="B81" s="2" t="s">
        <v>38</v>
      </c>
      <c r="C81" s="1" t="s">
        <v>31</v>
      </c>
      <c r="D81" s="2" t="s">
        <v>38</v>
      </c>
      <c r="E81" s="3"/>
      <c r="F81" s="3"/>
      <c r="G81" s="3"/>
      <c r="H81" s="1" t="s">
        <v>31</v>
      </c>
      <c r="I81" s="2" t="s">
        <v>38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31</v>
      </c>
      <c r="B83" s="2" t="s">
        <v>35</v>
      </c>
      <c r="C83" s="1" t="s">
        <v>20</v>
      </c>
      <c r="D83" s="1" t="s">
        <v>31</v>
      </c>
      <c r="H83" s="2" t="s">
        <v>35</v>
      </c>
      <c r="I83" s="1" t="s">
        <v>20</v>
      </c>
      <c r="J83" s="1" t="s">
        <v>31</v>
      </c>
      <c r="K83" s="2" t="s">
        <v>35</v>
      </c>
      <c r="L83" s="1" t="s">
        <v>20</v>
      </c>
      <c r="M83" s="1" t="s">
        <v>31</v>
      </c>
      <c r="N83" s="2" t="s">
        <v>35</v>
      </c>
      <c r="O83" s="1" t="s">
        <v>20</v>
      </c>
      <c r="P83" s="1" t="s">
        <v>31</v>
      </c>
      <c r="Q83" s="2" t="s">
        <v>35</v>
      </c>
      <c r="R83" s="1" t="s">
        <v>20</v>
      </c>
      <c r="S83" s="1" t="s">
        <v>31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31</v>
      </c>
      <c r="B85" s="2" t="s">
        <v>35</v>
      </c>
      <c r="C85" s="1" t="s">
        <v>20</v>
      </c>
      <c r="D85" s="1" t="s">
        <v>31</v>
      </c>
      <c r="H85" s="2" t="s">
        <v>35</v>
      </c>
      <c r="I85" s="1" t="s">
        <v>20</v>
      </c>
      <c r="J85" s="1" t="s">
        <v>31</v>
      </c>
      <c r="K85" s="2" t="s">
        <v>35</v>
      </c>
      <c r="L85" s="1" t="s">
        <v>20</v>
      </c>
      <c r="M85" s="1" t="s">
        <v>31</v>
      </c>
      <c r="N85" s="2" t="s">
        <v>35</v>
      </c>
      <c r="O85" s="1" t="s">
        <v>20</v>
      </c>
      <c r="P85" s="1" t="s">
        <v>31</v>
      </c>
      <c r="Q85" s="2" t="s">
        <v>35</v>
      </c>
      <c r="R85" s="1" t="s">
        <v>20</v>
      </c>
      <c r="S85" s="1" t="s">
        <v>31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31</v>
      </c>
      <c r="B87" s="2" t="s">
        <v>35</v>
      </c>
      <c r="C87" s="1" t="s">
        <v>20</v>
      </c>
      <c r="D87" s="1" t="s">
        <v>31</v>
      </c>
      <c r="H87" s="2" t="s">
        <v>35</v>
      </c>
      <c r="I87" s="1" t="s">
        <v>20</v>
      </c>
      <c r="J87" s="1" t="s">
        <v>31</v>
      </c>
      <c r="K87" s="2" t="s">
        <v>35</v>
      </c>
      <c r="L87" s="1" t="s">
        <v>20</v>
      </c>
      <c r="M87" s="1" t="s">
        <v>31</v>
      </c>
      <c r="N87" s="2" t="s">
        <v>35</v>
      </c>
      <c r="O87" s="1" t="s">
        <v>20</v>
      </c>
      <c r="P87" s="1" t="s">
        <v>31</v>
      </c>
      <c r="Q87" s="2" t="s">
        <v>35</v>
      </c>
      <c r="R87" s="1" t="s">
        <v>20</v>
      </c>
      <c r="S87" s="1" t="s">
        <v>31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31</v>
      </c>
      <c r="B89" s="2" t="s">
        <v>35</v>
      </c>
      <c r="C89" s="1" t="s">
        <v>20</v>
      </c>
      <c r="D89" s="1" t="s">
        <v>31</v>
      </c>
      <c r="H89" s="2" t="s">
        <v>35</v>
      </c>
      <c r="I89" s="1" t="s">
        <v>20</v>
      </c>
      <c r="J89" s="1" t="s">
        <v>31</v>
      </c>
      <c r="K89" s="2" t="s">
        <v>35</v>
      </c>
      <c r="L89" s="1" t="s">
        <v>20</v>
      </c>
      <c r="M89" s="1" t="s">
        <v>31</v>
      </c>
      <c r="N89" s="2" t="s">
        <v>35</v>
      </c>
      <c r="O89" s="1" t="s">
        <v>20</v>
      </c>
      <c r="P89" s="1" t="s">
        <v>31</v>
      </c>
      <c r="Q89" s="2" t="s">
        <v>35</v>
      </c>
      <c r="R89" s="1" t="s">
        <v>20</v>
      </c>
      <c r="S89" s="1" t="s">
        <v>31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31</v>
      </c>
      <c r="B91" s="2" t="s">
        <v>35</v>
      </c>
      <c r="C91" s="1" t="s">
        <v>20</v>
      </c>
      <c r="D91" s="1" t="s">
        <v>31</v>
      </c>
      <c r="H91" s="2" t="s">
        <v>35</v>
      </c>
      <c r="I91" s="1" t="s">
        <v>20</v>
      </c>
      <c r="J91" s="1" t="s">
        <v>31</v>
      </c>
      <c r="K91" s="2" t="s">
        <v>35</v>
      </c>
      <c r="L91" s="1" t="s">
        <v>20</v>
      </c>
      <c r="M91" s="1" t="s">
        <v>31</v>
      </c>
      <c r="N91" s="2" t="s">
        <v>35</v>
      </c>
      <c r="O91" s="1" t="s">
        <v>20</v>
      </c>
      <c r="P91" s="1" t="s">
        <v>31</v>
      </c>
      <c r="Q91" s="2" t="s">
        <v>35</v>
      </c>
      <c r="R91" s="1" t="s">
        <v>20</v>
      </c>
      <c r="S91" s="1" t="s">
        <v>31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31</v>
      </c>
      <c r="B93" s="2" t="s">
        <v>35</v>
      </c>
      <c r="C93" s="1" t="s">
        <v>20</v>
      </c>
      <c r="D93" s="1" t="s">
        <v>31</v>
      </c>
      <c r="H93" s="2" t="s">
        <v>35</v>
      </c>
      <c r="I93" s="1" t="s">
        <v>20</v>
      </c>
      <c r="J93" s="1" t="s">
        <v>31</v>
      </c>
      <c r="K93" s="2" t="s">
        <v>35</v>
      </c>
      <c r="L93" s="1" t="s">
        <v>20</v>
      </c>
      <c r="M93" s="1" t="s">
        <v>31</v>
      </c>
      <c r="N93" s="2" t="s">
        <v>35</v>
      </c>
      <c r="O93" s="1" t="s">
        <v>20</v>
      </c>
      <c r="P93" s="1" t="s">
        <v>31</v>
      </c>
      <c r="Q93" s="2" t="s">
        <v>35</v>
      </c>
      <c r="R93" s="1" t="s">
        <v>20</v>
      </c>
      <c r="S93" s="1" t="s">
        <v>31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31</v>
      </c>
      <c r="B96" s="2" t="s">
        <v>39</v>
      </c>
      <c r="C96" s="1" t="s">
        <v>20</v>
      </c>
      <c r="D96" s="1" t="s">
        <v>31</v>
      </c>
      <c r="H96" s="2" t="s">
        <v>39</v>
      </c>
      <c r="I96" s="1" t="s">
        <v>20</v>
      </c>
      <c r="J96" s="1" t="s">
        <v>31</v>
      </c>
      <c r="K96" s="2" t="s">
        <v>39</v>
      </c>
      <c r="L96" s="1" t="s">
        <v>20</v>
      </c>
      <c r="M96" s="1" t="s">
        <v>31</v>
      </c>
      <c r="N96" s="2" t="s">
        <v>39</v>
      </c>
      <c r="O96" s="1" t="s">
        <v>20</v>
      </c>
      <c r="P96" s="1" t="s">
        <v>31</v>
      </c>
      <c r="Q96" s="2" t="s">
        <v>39</v>
      </c>
      <c r="R96" s="1" t="s">
        <v>20</v>
      </c>
      <c r="S96" s="1" t="s">
        <v>31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31</v>
      </c>
      <c r="B98" s="2" t="s">
        <v>39</v>
      </c>
      <c r="C98" s="1" t="s">
        <v>20</v>
      </c>
      <c r="D98" s="1" t="s">
        <v>31</v>
      </c>
      <c r="H98" s="2" t="s">
        <v>39</v>
      </c>
      <c r="I98" s="1" t="s">
        <v>20</v>
      </c>
      <c r="J98" s="1" t="s">
        <v>31</v>
      </c>
      <c r="K98" s="2" t="s">
        <v>39</v>
      </c>
      <c r="L98" s="1" t="s">
        <v>20</v>
      </c>
      <c r="M98" s="1" t="s">
        <v>31</v>
      </c>
      <c r="N98" s="2" t="s">
        <v>39</v>
      </c>
      <c r="O98" s="1" t="s">
        <v>20</v>
      </c>
      <c r="P98" s="1" t="s">
        <v>31</v>
      </c>
      <c r="Q98" s="2" t="s">
        <v>39</v>
      </c>
      <c r="R98" s="1" t="s">
        <v>20</v>
      </c>
      <c r="S98" s="1" t="s">
        <v>31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31</v>
      </c>
      <c r="B100" s="2" t="s">
        <v>39</v>
      </c>
      <c r="C100" s="1" t="s">
        <v>20</v>
      </c>
      <c r="D100" s="1" t="s">
        <v>31</v>
      </c>
      <c r="H100" s="2" t="s">
        <v>39</v>
      </c>
      <c r="I100" s="1" t="s">
        <v>20</v>
      </c>
      <c r="J100" s="1" t="s">
        <v>31</v>
      </c>
      <c r="K100" s="2" t="s">
        <v>39</v>
      </c>
      <c r="L100" s="1" t="s">
        <v>20</v>
      </c>
      <c r="M100" s="1" t="s">
        <v>31</v>
      </c>
      <c r="N100" s="2" t="s">
        <v>39</v>
      </c>
      <c r="O100" s="1" t="s">
        <v>20</v>
      </c>
      <c r="P100" s="1" t="s">
        <v>31</v>
      </c>
      <c r="Q100" s="2" t="s">
        <v>39</v>
      </c>
      <c r="R100" s="1" t="s">
        <v>20</v>
      </c>
      <c r="S100" s="1" t="s">
        <v>31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31</v>
      </c>
      <c r="B102" s="2" t="s">
        <v>39</v>
      </c>
      <c r="C102" s="1" t="s">
        <v>20</v>
      </c>
      <c r="D102" s="1" t="s">
        <v>31</v>
      </c>
      <c r="H102" s="2" t="s">
        <v>39</v>
      </c>
      <c r="I102" s="1" t="s">
        <v>20</v>
      </c>
      <c r="J102" s="1" t="s">
        <v>31</v>
      </c>
      <c r="K102" s="2" t="s">
        <v>39</v>
      </c>
      <c r="L102" s="1" t="s">
        <v>20</v>
      </c>
      <c r="M102" s="1" t="s">
        <v>31</v>
      </c>
      <c r="N102" s="2" t="s">
        <v>39</v>
      </c>
      <c r="O102" s="1" t="s">
        <v>20</v>
      </c>
      <c r="P102" s="1" t="s">
        <v>31</v>
      </c>
      <c r="Q102" s="2" t="s">
        <v>39</v>
      </c>
      <c r="R102" s="1" t="s">
        <v>20</v>
      </c>
      <c r="S102" s="1" t="s">
        <v>31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31</v>
      </c>
      <c r="B104" s="2" t="s">
        <v>39</v>
      </c>
      <c r="C104" s="1" t="s">
        <v>20</v>
      </c>
      <c r="D104" s="1" t="s">
        <v>31</v>
      </c>
      <c r="H104" s="2" t="s">
        <v>39</v>
      </c>
      <c r="I104" s="1" t="s">
        <v>20</v>
      </c>
      <c r="J104" s="1" t="s">
        <v>31</v>
      </c>
      <c r="K104" s="2" t="s">
        <v>39</v>
      </c>
      <c r="L104" s="1" t="s">
        <v>20</v>
      </c>
      <c r="M104" s="1" t="s">
        <v>31</v>
      </c>
      <c r="N104" s="2" t="s">
        <v>39</v>
      </c>
      <c r="O104" s="1" t="s">
        <v>20</v>
      </c>
      <c r="P104" s="1" t="s">
        <v>31</v>
      </c>
      <c r="Q104" s="2" t="s">
        <v>39</v>
      </c>
      <c r="R104" s="1" t="s">
        <v>20</v>
      </c>
      <c r="S104" s="1" t="s">
        <v>31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31</v>
      </c>
      <c r="B106" s="2" t="s">
        <v>39</v>
      </c>
      <c r="C106" s="1" t="s">
        <v>20</v>
      </c>
      <c r="D106" s="1" t="s">
        <v>31</v>
      </c>
      <c r="H106" s="2" t="s">
        <v>39</v>
      </c>
      <c r="I106" s="1" t="s">
        <v>20</v>
      </c>
      <c r="J106" s="1" t="s">
        <v>31</v>
      </c>
      <c r="K106" s="2" t="s">
        <v>39</v>
      </c>
      <c r="L106" s="1" t="s">
        <v>20</v>
      </c>
      <c r="M106" s="1" t="s">
        <v>31</v>
      </c>
      <c r="N106" s="2" t="s">
        <v>39</v>
      </c>
      <c r="O106" s="1" t="s">
        <v>20</v>
      </c>
      <c r="P106" s="1" t="s">
        <v>31</v>
      </c>
      <c r="Q106" s="2" t="s">
        <v>39</v>
      </c>
      <c r="R106" s="1" t="s">
        <v>20</v>
      </c>
      <c r="S106" s="1" t="s">
        <v>31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116.25" customHeight="1" x14ac:dyDescent="0.2"/>
    <row r="117" spans="1:19" s="5" customFormat="1" ht="27.75" x14ac:dyDescent="0.35">
      <c r="A117" s="70" t="s">
        <v>40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5" customFormat="1" ht="27.75" x14ac:dyDescent="0.35">
      <c r="A118" s="70" t="s">
        <v>41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22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4" t="s">
        <v>42</v>
      </c>
      <c r="Q120" s="6"/>
    </row>
    <row r="121" spans="1:19" ht="12.75" customHeight="1" x14ac:dyDescent="0.2"/>
    <row r="122" spans="1:19" ht="24" customHeight="1" x14ac:dyDescent="0.2">
      <c r="A122" s="72" t="s">
        <v>43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</row>
    <row r="123" spans="1:19" x14ac:dyDescent="0.2">
      <c r="A123" s="7"/>
    </row>
    <row r="124" spans="1:19" ht="15" x14ac:dyDescent="0.2">
      <c r="A124" s="74" t="s">
        <v>0</v>
      </c>
      <c r="B124" s="75" t="s">
        <v>1</v>
      </c>
      <c r="C124" s="74" t="s">
        <v>20</v>
      </c>
      <c r="D124" s="74"/>
    </row>
    <row r="125" spans="1:19" ht="24.75" customHeight="1" x14ac:dyDescent="0.2">
      <c r="A125" s="74"/>
      <c r="B125" s="75"/>
      <c r="C125" s="8" t="s">
        <v>15</v>
      </c>
      <c r="D125" s="9" t="s">
        <v>16</v>
      </c>
      <c r="E125" s="10"/>
      <c r="F125" s="10"/>
      <c r="G125" s="10"/>
    </row>
    <row r="126" spans="1:19" ht="15.95" customHeight="1" x14ac:dyDescent="0.2">
      <c r="A126" s="11" t="s">
        <v>2</v>
      </c>
      <c r="B126" s="12">
        <f>SUM(C126:D126)</f>
        <v>40</v>
      </c>
      <c r="C126" s="13">
        <v>27</v>
      </c>
      <c r="D126" s="13">
        <v>13</v>
      </c>
      <c r="E126" s="14"/>
      <c r="F126" s="14"/>
      <c r="G126" s="14"/>
    </row>
    <row r="127" spans="1:19" ht="15.95" customHeight="1" x14ac:dyDescent="0.2">
      <c r="A127" s="15" t="s">
        <v>3</v>
      </c>
      <c r="B127" s="12">
        <f>SUM(C127:D127)</f>
        <v>31</v>
      </c>
      <c r="C127" s="16">
        <v>21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4</v>
      </c>
      <c r="B128" s="12">
        <f>SUM(C128:D128)</f>
        <v>55</v>
      </c>
      <c r="C128" s="16">
        <v>45</v>
      </c>
      <c r="D128" s="16">
        <v>10</v>
      </c>
      <c r="E128" s="14"/>
      <c r="F128" s="14"/>
      <c r="G128" s="14"/>
    </row>
    <row r="129" spans="1:19" ht="15.95" customHeight="1" x14ac:dyDescent="0.2">
      <c r="A129" s="15" t="s">
        <v>5</v>
      </c>
      <c r="B129" s="12">
        <f>SUM(C129:D129)</f>
        <v>43</v>
      </c>
      <c r="C129" s="16">
        <v>36</v>
      </c>
      <c r="D129" s="16">
        <v>7</v>
      </c>
      <c r="E129" s="14"/>
      <c r="F129" s="14"/>
      <c r="G129" s="14"/>
    </row>
    <row r="130" spans="1:19" ht="15.95" customHeight="1" x14ac:dyDescent="0.2">
      <c r="A130" s="15" t="s">
        <v>6</v>
      </c>
      <c r="B130" s="12"/>
      <c r="C130" s="16"/>
      <c r="D130" s="16"/>
      <c r="E130" s="14"/>
      <c r="F130" s="14"/>
      <c r="G130" s="14"/>
    </row>
    <row r="131" spans="1:19" ht="15.95" customHeight="1" x14ac:dyDescent="0.2">
      <c r="A131" s="15" t="s">
        <v>7</v>
      </c>
      <c r="B131" s="12"/>
      <c r="C131" s="16"/>
      <c r="D131" s="16"/>
      <c r="E131" s="14"/>
      <c r="F131" s="14"/>
      <c r="G131" s="14"/>
    </row>
    <row r="132" spans="1:19" ht="15.95" customHeight="1" x14ac:dyDescent="0.2">
      <c r="A132" s="15" t="s">
        <v>8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9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19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10</v>
      </c>
      <c r="B135" s="12"/>
      <c r="C135" s="16"/>
      <c r="D135" s="16"/>
      <c r="E135" s="14"/>
      <c r="F135" s="14"/>
      <c r="G135" s="14"/>
    </row>
    <row r="136" spans="1:19" ht="15.95" customHeight="1" x14ac:dyDescent="0.2">
      <c r="A136" s="15" t="s">
        <v>11</v>
      </c>
      <c r="B136" s="12"/>
      <c r="C136" s="16"/>
      <c r="D136" s="16"/>
      <c r="E136" s="14"/>
      <c r="F136" s="14"/>
      <c r="G136" s="14"/>
    </row>
    <row r="137" spans="1:19" s="20" customFormat="1" ht="15.95" customHeight="1" x14ac:dyDescent="0.2">
      <c r="A137" s="17" t="s">
        <v>12</v>
      </c>
      <c r="B137" s="18"/>
      <c r="C137" s="19"/>
      <c r="D137" s="19"/>
      <c r="E137" s="14"/>
      <c r="F137" s="14"/>
      <c r="G137" s="14"/>
    </row>
    <row r="138" spans="1:19" ht="15.95" customHeight="1" x14ac:dyDescent="0.25">
      <c r="A138" s="21" t="s">
        <v>1</v>
      </c>
      <c r="B138" s="22">
        <f>SUM(B126:B137)</f>
        <v>169</v>
      </c>
      <c r="C138" s="22">
        <f>SUM(C126:C137)</f>
        <v>129</v>
      </c>
      <c r="D138" s="22">
        <f>SUM(D126:D137)</f>
        <v>40</v>
      </c>
      <c r="E138" s="23"/>
      <c r="F138" s="23"/>
      <c r="G138" s="23"/>
    </row>
    <row r="139" spans="1:19" ht="15.95" customHeight="1" thickBot="1" x14ac:dyDescent="0.3">
      <c r="A139" s="24" t="s">
        <v>13</v>
      </c>
      <c r="B139" s="25">
        <f>+B138/$B$138</f>
        <v>1</v>
      </c>
      <c r="C139" s="25">
        <f>+C138/$B$138</f>
        <v>0.76331360946745563</v>
      </c>
      <c r="D139" s="25">
        <f>+D138/$B$138</f>
        <v>0.23668639053254437</v>
      </c>
      <c r="E139" s="26"/>
      <c r="F139" s="26"/>
      <c r="G139" s="26"/>
    </row>
    <row r="140" spans="1:19" ht="15.75" customHeight="1" x14ac:dyDescent="0.2">
      <c r="A140" s="27"/>
      <c r="B140" s="28"/>
    </row>
    <row r="141" spans="1:19" ht="31.5" customHeight="1" x14ac:dyDescent="0.2"/>
    <row r="142" spans="1:19" ht="24" customHeight="1" x14ac:dyDescent="0.2">
      <c r="A142" s="77" t="s">
        <v>44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</row>
    <row r="143" spans="1:19" ht="13.5" customHeight="1" x14ac:dyDescent="0.2"/>
    <row r="144" spans="1:19" ht="14.25" customHeight="1" x14ac:dyDescent="0.2">
      <c r="A144" s="74" t="s">
        <v>0</v>
      </c>
      <c r="B144" s="75" t="s">
        <v>1</v>
      </c>
      <c r="C144" s="74" t="s">
        <v>14</v>
      </c>
      <c r="D144" s="74"/>
      <c r="E144" s="74"/>
      <c r="F144" s="74"/>
      <c r="G144" s="74"/>
      <c r="H144" s="74"/>
      <c r="I144" s="74"/>
      <c r="J144" s="74"/>
    </row>
    <row r="145" spans="1:13" ht="24" customHeight="1" x14ac:dyDescent="0.2">
      <c r="A145" s="74"/>
      <c r="B145" s="75"/>
      <c r="C145" s="8" t="s">
        <v>45</v>
      </c>
      <c r="D145" s="9" t="s">
        <v>46</v>
      </c>
      <c r="E145" s="9" t="s">
        <v>47</v>
      </c>
      <c r="F145" s="9" t="s">
        <v>23</v>
      </c>
      <c r="G145" s="9" t="s">
        <v>24</v>
      </c>
      <c r="H145" s="9" t="s">
        <v>25</v>
      </c>
      <c r="I145" s="9" t="s">
        <v>26</v>
      </c>
      <c r="J145" s="9" t="s">
        <v>27</v>
      </c>
      <c r="K145" s="10"/>
      <c r="L145" s="10"/>
      <c r="M145" s="10"/>
    </row>
    <row r="146" spans="1:13" ht="15.95" customHeight="1" x14ac:dyDescent="0.2">
      <c r="A146" s="11" t="s">
        <v>2</v>
      </c>
      <c r="B146" s="12">
        <f>SUM(C146:J146)</f>
        <v>40</v>
      </c>
      <c r="C146" s="13">
        <v>0</v>
      </c>
      <c r="D146" s="13">
        <v>2</v>
      </c>
      <c r="E146" s="13">
        <v>5</v>
      </c>
      <c r="F146" s="13">
        <v>4</v>
      </c>
      <c r="G146" s="13">
        <v>10</v>
      </c>
      <c r="H146" s="13">
        <v>8</v>
      </c>
      <c r="I146" s="13">
        <v>6</v>
      </c>
      <c r="J146" s="13">
        <v>5</v>
      </c>
      <c r="K146" s="14"/>
      <c r="L146" s="14"/>
      <c r="M146" s="14"/>
    </row>
    <row r="147" spans="1:13" ht="15.95" customHeight="1" x14ac:dyDescent="0.2">
      <c r="A147" s="15" t="s">
        <v>3</v>
      </c>
      <c r="B147" s="12">
        <f>SUM(C147:J147)</f>
        <v>31</v>
      </c>
      <c r="C147" s="16">
        <v>0</v>
      </c>
      <c r="D147" s="16">
        <v>4</v>
      </c>
      <c r="E147" s="16">
        <v>5</v>
      </c>
      <c r="F147" s="16">
        <v>3</v>
      </c>
      <c r="G147" s="16">
        <v>3</v>
      </c>
      <c r="H147" s="16">
        <v>6</v>
      </c>
      <c r="I147" s="16">
        <v>7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4</v>
      </c>
      <c r="B148" s="12">
        <f>SUM(C148:J148)</f>
        <v>55</v>
      </c>
      <c r="C148" s="16">
        <v>4</v>
      </c>
      <c r="D148" s="16">
        <v>8</v>
      </c>
      <c r="E148" s="16">
        <v>4</v>
      </c>
      <c r="F148" s="16">
        <v>7</v>
      </c>
      <c r="G148" s="16">
        <v>13</v>
      </c>
      <c r="H148" s="16">
        <v>10</v>
      </c>
      <c r="I148" s="16">
        <v>4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5</v>
      </c>
      <c r="B149" s="12">
        <f>SUM(C149:J149)</f>
        <v>43</v>
      </c>
      <c r="C149" s="16">
        <v>2</v>
      </c>
      <c r="D149" s="16">
        <v>3</v>
      </c>
      <c r="E149" s="16">
        <v>3</v>
      </c>
      <c r="F149" s="16">
        <v>9</v>
      </c>
      <c r="G149" s="16">
        <v>8</v>
      </c>
      <c r="H149" s="16">
        <v>4</v>
      </c>
      <c r="I149" s="16">
        <v>9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6</v>
      </c>
      <c r="B150" s="12"/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 x14ac:dyDescent="0.2">
      <c r="A151" s="15" t="s">
        <v>7</v>
      </c>
      <c r="B151" s="12"/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 x14ac:dyDescent="0.2">
      <c r="A152" s="15" t="s">
        <v>8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9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19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10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ht="15.95" customHeight="1" x14ac:dyDescent="0.2">
      <c r="A156" s="15" t="s">
        <v>11</v>
      </c>
      <c r="B156" s="12"/>
      <c r="C156" s="16"/>
      <c r="D156" s="16"/>
      <c r="E156" s="16"/>
      <c r="F156" s="16"/>
      <c r="G156" s="16"/>
      <c r="H156" s="16"/>
      <c r="I156" s="16"/>
      <c r="J156" s="16"/>
      <c r="K156" s="14"/>
      <c r="L156" s="14"/>
      <c r="M156" s="14"/>
    </row>
    <row r="157" spans="1:13" s="20" customFormat="1" ht="15.95" customHeight="1" x14ac:dyDescent="0.2">
      <c r="A157" s="17" t="s">
        <v>12</v>
      </c>
      <c r="B157" s="18"/>
      <c r="C157" s="19"/>
      <c r="D157" s="19"/>
      <c r="E157" s="19"/>
      <c r="F157" s="19"/>
      <c r="G157" s="19"/>
      <c r="H157" s="19"/>
      <c r="I157" s="19"/>
      <c r="J157" s="19"/>
      <c r="K157" s="14"/>
      <c r="L157" s="14"/>
      <c r="M157" s="14"/>
    </row>
    <row r="158" spans="1:13" ht="15.95" customHeight="1" x14ac:dyDescent="0.25">
      <c r="A158" s="21" t="s">
        <v>1</v>
      </c>
      <c r="B158" s="22">
        <f>SUM(B146:B157)</f>
        <v>169</v>
      </c>
      <c r="C158" s="22">
        <f t="shared" ref="C158:J158" si="0">SUM(C146:C157)</f>
        <v>6</v>
      </c>
      <c r="D158" s="22">
        <f t="shared" si="0"/>
        <v>17</v>
      </c>
      <c r="E158" s="22">
        <f t="shared" si="0"/>
        <v>17</v>
      </c>
      <c r="F158" s="22">
        <f t="shared" si="0"/>
        <v>23</v>
      </c>
      <c r="G158" s="22">
        <f t="shared" si="0"/>
        <v>34</v>
      </c>
      <c r="H158" s="22">
        <f t="shared" si="0"/>
        <v>28</v>
      </c>
      <c r="I158" s="22">
        <f t="shared" si="0"/>
        <v>26</v>
      </c>
      <c r="J158" s="22">
        <f t="shared" si="0"/>
        <v>18</v>
      </c>
      <c r="K158" s="23"/>
      <c r="L158" s="23"/>
      <c r="M158" s="23"/>
    </row>
    <row r="159" spans="1:13" s="7" customFormat="1" ht="15.95" customHeight="1" thickBot="1" x14ac:dyDescent="0.3">
      <c r="A159" s="24" t="s">
        <v>13</v>
      </c>
      <c r="B159" s="25">
        <f t="shared" ref="B159:J159" si="1">+B158/$B$158</f>
        <v>1</v>
      </c>
      <c r="C159" s="25">
        <f t="shared" si="1"/>
        <v>3.5502958579881658E-2</v>
      </c>
      <c r="D159" s="25">
        <f t="shared" si="1"/>
        <v>0.10059171597633136</v>
      </c>
      <c r="E159" s="25">
        <f t="shared" si="1"/>
        <v>0.10059171597633136</v>
      </c>
      <c r="F159" s="25">
        <f t="shared" si="1"/>
        <v>0.13609467455621302</v>
      </c>
      <c r="G159" s="25">
        <f t="shared" si="1"/>
        <v>0.20118343195266272</v>
      </c>
      <c r="H159" s="25">
        <f t="shared" si="1"/>
        <v>0.16568047337278108</v>
      </c>
      <c r="I159" s="25">
        <f t="shared" si="1"/>
        <v>0.15384615384615385</v>
      </c>
      <c r="J159" s="25">
        <f t="shared" si="1"/>
        <v>0.10650887573964497</v>
      </c>
      <c r="K159" s="26"/>
      <c r="L159" s="26"/>
      <c r="M159" s="26"/>
    </row>
    <row r="160" spans="1:13" s="7" customFormat="1" ht="15.95" customHeight="1" x14ac:dyDescent="0.25">
      <c r="A160" s="27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20" s="7" customFormat="1" ht="15" x14ac:dyDescent="0.25">
      <c r="A161" s="29" t="s">
        <v>48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20" ht="14.25" customHeight="1" x14ac:dyDescent="0.2">
      <c r="A162" s="30" t="s">
        <v>28</v>
      </c>
    </row>
    <row r="163" spans="1:20" ht="25.5" customHeight="1" x14ac:dyDescent="0.2">
      <c r="A163" s="77" t="s">
        <v>49</v>
      </c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</row>
    <row r="164" spans="1:20" ht="14.25" customHeight="1" x14ac:dyDescent="0.2"/>
    <row r="165" spans="1:20" ht="18" customHeight="1" x14ac:dyDescent="0.2">
      <c r="T165" s="31"/>
    </row>
    <row r="166" spans="1:20" ht="24" customHeight="1" x14ac:dyDescent="0.2">
      <c r="A166" s="79" t="s">
        <v>14</v>
      </c>
      <c r="B166" s="80" t="s">
        <v>50</v>
      </c>
      <c r="C166" s="80"/>
      <c r="D166" s="80"/>
      <c r="E166" s="80" t="s">
        <v>51</v>
      </c>
      <c r="F166" s="80"/>
      <c r="G166" s="80"/>
      <c r="H166" s="80" t="s">
        <v>52</v>
      </c>
      <c r="I166" s="80"/>
      <c r="J166" s="80"/>
      <c r="K166" s="80" t="s">
        <v>53</v>
      </c>
      <c r="L166" s="80"/>
      <c r="M166" s="80"/>
      <c r="N166" s="32"/>
      <c r="O166" s="81" t="s">
        <v>21</v>
      </c>
      <c r="P166" s="81"/>
      <c r="Q166" s="81"/>
      <c r="R166" s="81" t="s">
        <v>54</v>
      </c>
      <c r="S166" s="81" t="s">
        <v>13</v>
      </c>
      <c r="T166" s="31"/>
    </row>
    <row r="167" spans="1:20" ht="24" customHeight="1" x14ac:dyDescent="0.2">
      <c r="A167" s="79"/>
      <c r="B167" s="33" t="s">
        <v>15</v>
      </c>
      <c r="C167" s="33" t="s">
        <v>16</v>
      </c>
      <c r="D167" s="33" t="s">
        <v>1</v>
      </c>
      <c r="E167" s="33" t="s">
        <v>15</v>
      </c>
      <c r="F167" s="33" t="s">
        <v>16</v>
      </c>
      <c r="G167" s="33" t="s">
        <v>1</v>
      </c>
      <c r="H167" s="33" t="s">
        <v>15</v>
      </c>
      <c r="I167" s="33" t="s">
        <v>16</v>
      </c>
      <c r="J167" s="33" t="s">
        <v>1</v>
      </c>
      <c r="K167" s="33" t="s">
        <v>15</v>
      </c>
      <c r="L167" s="33" t="s">
        <v>16</v>
      </c>
      <c r="M167" s="33" t="s">
        <v>1</v>
      </c>
      <c r="N167" s="32"/>
      <c r="O167" s="81"/>
      <c r="P167" s="81"/>
      <c r="Q167" s="81"/>
      <c r="R167" s="81"/>
      <c r="S167" s="81"/>
      <c r="T167" s="31"/>
    </row>
    <row r="168" spans="1:20" ht="18" customHeight="1" x14ac:dyDescent="0.2">
      <c r="A168" s="11" t="s">
        <v>45</v>
      </c>
      <c r="B168" s="13">
        <v>0</v>
      </c>
      <c r="C168" s="13">
        <v>0</v>
      </c>
      <c r="D168" s="13">
        <f>SUM(B168:C168)</f>
        <v>0</v>
      </c>
      <c r="E168" s="13">
        <v>5</v>
      </c>
      <c r="F168" s="13">
        <v>1</v>
      </c>
      <c r="G168" s="13">
        <f>SUM(E168:F168)</f>
        <v>6</v>
      </c>
      <c r="H168" s="13">
        <v>0</v>
      </c>
      <c r="I168" s="13">
        <v>0</v>
      </c>
      <c r="J168" s="13">
        <f>SUM(H168:I168)</f>
        <v>0</v>
      </c>
      <c r="K168" s="13">
        <v>0</v>
      </c>
      <c r="L168" s="13">
        <v>0</v>
      </c>
      <c r="M168" s="13">
        <f>SUM(K168:L168)</f>
        <v>0</v>
      </c>
      <c r="N168" s="32"/>
      <c r="O168" s="76" t="s">
        <v>50</v>
      </c>
      <c r="P168" s="76"/>
      <c r="Q168" s="76"/>
      <c r="R168" s="34">
        <f>+D176</f>
        <v>0</v>
      </c>
      <c r="S168" s="35">
        <f>+R168/$R$172</f>
        <v>0</v>
      </c>
      <c r="T168" s="31"/>
    </row>
    <row r="169" spans="1:20" ht="18" customHeight="1" x14ac:dyDescent="0.2">
      <c r="A169" s="15" t="s">
        <v>46</v>
      </c>
      <c r="B169" s="13">
        <v>0</v>
      </c>
      <c r="C169" s="13">
        <v>0</v>
      </c>
      <c r="D169" s="13">
        <f t="shared" ref="D169:D175" si="2">SUM(B169:C169)</f>
        <v>0</v>
      </c>
      <c r="E169" s="16">
        <v>10</v>
      </c>
      <c r="F169" s="16">
        <v>7</v>
      </c>
      <c r="G169" s="13">
        <f t="shared" ref="G169:G175" si="3">SUM(E169:F169)</f>
        <v>17</v>
      </c>
      <c r="H169" s="13">
        <v>0</v>
      </c>
      <c r="I169" s="13">
        <v>0</v>
      </c>
      <c r="J169" s="13">
        <f t="shared" ref="J169:J175" si="4">SUM(H169:I169)</f>
        <v>0</v>
      </c>
      <c r="K169" s="13">
        <v>0</v>
      </c>
      <c r="L169" s="13">
        <v>0</v>
      </c>
      <c r="M169" s="13">
        <f t="shared" ref="M169:M175" si="5">SUM(K169:L169)</f>
        <v>0</v>
      </c>
      <c r="N169" s="32"/>
      <c r="O169" s="76" t="s">
        <v>51</v>
      </c>
      <c r="P169" s="76"/>
      <c r="Q169" s="76"/>
      <c r="R169" s="34">
        <f>+G176</f>
        <v>168</v>
      </c>
      <c r="S169" s="35">
        <f>+R169/$R$172</f>
        <v>0.99408284023668636</v>
      </c>
      <c r="T169" s="31"/>
    </row>
    <row r="170" spans="1:20" ht="18" customHeight="1" x14ac:dyDescent="0.2">
      <c r="A170" s="15" t="s">
        <v>47</v>
      </c>
      <c r="B170" s="13">
        <v>0</v>
      </c>
      <c r="C170" s="13">
        <v>0</v>
      </c>
      <c r="D170" s="13">
        <f t="shared" si="2"/>
        <v>0</v>
      </c>
      <c r="E170" s="16">
        <v>9</v>
      </c>
      <c r="F170" s="16">
        <v>8</v>
      </c>
      <c r="G170" s="13">
        <f t="shared" si="3"/>
        <v>17</v>
      </c>
      <c r="H170" s="13">
        <v>0</v>
      </c>
      <c r="I170" s="13">
        <v>0</v>
      </c>
      <c r="J170" s="13">
        <f t="shared" si="4"/>
        <v>0</v>
      </c>
      <c r="K170" s="13">
        <v>0</v>
      </c>
      <c r="L170" s="13">
        <v>0</v>
      </c>
      <c r="M170" s="13">
        <f t="shared" si="5"/>
        <v>0</v>
      </c>
      <c r="N170" s="32"/>
      <c r="O170" s="76" t="s">
        <v>52</v>
      </c>
      <c r="P170" s="76"/>
      <c r="Q170" s="76"/>
      <c r="R170" s="34">
        <f>+J176</f>
        <v>0</v>
      </c>
      <c r="S170" s="35">
        <f>+R170/$R$172</f>
        <v>0</v>
      </c>
      <c r="T170" s="31"/>
    </row>
    <row r="171" spans="1:20" ht="18" customHeight="1" x14ac:dyDescent="0.2">
      <c r="A171" s="15" t="s">
        <v>23</v>
      </c>
      <c r="B171" s="13">
        <v>0</v>
      </c>
      <c r="C171" s="13">
        <v>0</v>
      </c>
      <c r="D171" s="13">
        <f t="shared" si="2"/>
        <v>0</v>
      </c>
      <c r="E171" s="16">
        <v>16</v>
      </c>
      <c r="F171" s="16">
        <v>6</v>
      </c>
      <c r="G171" s="13">
        <f t="shared" si="3"/>
        <v>22</v>
      </c>
      <c r="H171" s="13">
        <v>0</v>
      </c>
      <c r="I171" s="13">
        <v>0</v>
      </c>
      <c r="J171" s="13">
        <f t="shared" si="4"/>
        <v>0</v>
      </c>
      <c r="K171" s="13">
        <v>1</v>
      </c>
      <c r="L171" s="13">
        <v>0</v>
      </c>
      <c r="M171" s="13">
        <f t="shared" si="5"/>
        <v>1</v>
      </c>
      <c r="N171" s="32"/>
      <c r="O171" s="76" t="s">
        <v>53</v>
      </c>
      <c r="P171" s="76"/>
      <c r="Q171" s="76"/>
      <c r="R171" s="36">
        <f>+M176</f>
        <v>1</v>
      </c>
      <c r="S171" s="37">
        <f>+R171/$R$172</f>
        <v>5.9171597633136093E-3</v>
      </c>
      <c r="T171" s="31"/>
    </row>
    <row r="172" spans="1:20" ht="18" customHeight="1" x14ac:dyDescent="0.25">
      <c r="A172" s="15" t="s">
        <v>24</v>
      </c>
      <c r="B172" s="13">
        <v>0</v>
      </c>
      <c r="C172" s="13">
        <v>0</v>
      </c>
      <c r="D172" s="13">
        <f t="shared" si="2"/>
        <v>0</v>
      </c>
      <c r="E172" s="16">
        <v>32</v>
      </c>
      <c r="F172" s="16">
        <v>2</v>
      </c>
      <c r="G172" s="13">
        <f t="shared" si="3"/>
        <v>34</v>
      </c>
      <c r="H172" s="13">
        <v>0</v>
      </c>
      <c r="I172" s="13">
        <v>0</v>
      </c>
      <c r="J172" s="13">
        <f t="shared" si="4"/>
        <v>0</v>
      </c>
      <c r="K172" s="13">
        <v>0</v>
      </c>
      <c r="L172" s="13">
        <v>0</v>
      </c>
      <c r="M172" s="13">
        <f t="shared" si="5"/>
        <v>0</v>
      </c>
      <c r="N172" s="32"/>
      <c r="O172" s="83" t="s">
        <v>1</v>
      </c>
      <c r="P172" s="83"/>
      <c r="Q172" s="83"/>
      <c r="R172" s="38">
        <f>SUM(R168:R171)</f>
        <v>169</v>
      </c>
      <c r="S172" s="39">
        <v>1</v>
      </c>
      <c r="T172" s="31"/>
    </row>
    <row r="173" spans="1:20" ht="18" customHeight="1" x14ac:dyDescent="0.2">
      <c r="A173" s="15" t="s">
        <v>25</v>
      </c>
      <c r="B173" s="13">
        <v>0</v>
      </c>
      <c r="C173" s="13">
        <v>0</v>
      </c>
      <c r="D173" s="13">
        <f t="shared" si="2"/>
        <v>0</v>
      </c>
      <c r="E173" s="16">
        <v>23</v>
      </c>
      <c r="F173" s="16">
        <v>5</v>
      </c>
      <c r="G173" s="13">
        <f t="shared" si="3"/>
        <v>28</v>
      </c>
      <c r="H173" s="13">
        <v>0</v>
      </c>
      <c r="I173" s="13">
        <v>0</v>
      </c>
      <c r="J173" s="13">
        <f t="shared" si="4"/>
        <v>0</v>
      </c>
      <c r="K173" s="13">
        <v>0</v>
      </c>
      <c r="L173" s="13">
        <v>0</v>
      </c>
      <c r="M173" s="13">
        <f t="shared" si="5"/>
        <v>0</v>
      </c>
      <c r="N173" s="32"/>
      <c r="O173" s="32"/>
      <c r="P173" s="32"/>
      <c r="Q173" s="32"/>
      <c r="R173" s="32"/>
      <c r="S173" s="32"/>
      <c r="T173" s="31"/>
    </row>
    <row r="174" spans="1:20" ht="18" customHeight="1" x14ac:dyDescent="0.25">
      <c r="A174" s="15" t="s">
        <v>26</v>
      </c>
      <c r="B174" s="13">
        <v>0</v>
      </c>
      <c r="C174" s="13">
        <v>0</v>
      </c>
      <c r="D174" s="13">
        <f t="shared" si="2"/>
        <v>0</v>
      </c>
      <c r="E174" s="16">
        <v>19</v>
      </c>
      <c r="F174" s="16">
        <v>7</v>
      </c>
      <c r="G174" s="13">
        <f t="shared" si="3"/>
        <v>26</v>
      </c>
      <c r="H174" s="13">
        <v>0</v>
      </c>
      <c r="I174" s="13">
        <v>0</v>
      </c>
      <c r="J174" s="13">
        <f t="shared" si="4"/>
        <v>0</v>
      </c>
      <c r="K174" s="13">
        <v>0</v>
      </c>
      <c r="L174" s="13">
        <v>0</v>
      </c>
      <c r="M174" s="13">
        <f t="shared" si="5"/>
        <v>0</v>
      </c>
      <c r="N174" s="32"/>
      <c r="O174" s="32"/>
      <c r="P174" s="32"/>
      <c r="Q174" s="32"/>
      <c r="R174" s="40"/>
      <c r="S174" s="41"/>
      <c r="T174" s="31"/>
    </row>
    <row r="175" spans="1:20" s="20" customFormat="1" ht="18" customHeight="1" x14ac:dyDescent="0.25">
      <c r="A175" s="17" t="s">
        <v>27</v>
      </c>
      <c r="B175" s="42">
        <v>0</v>
      </c>
      <c r="C175" s="42">
        <v>0</v>
      </c>
      <c r="D175" s="42">
        <f t="shared" si="2"/>
        <v>0</v>
      </c>
      <c r="E175" s="19">
        <v>14</v>
      </c>
      <c r="F175" s="19">
        <v>4</v>
      </c>
      <c r="G175" s="42">
        <f t="shared" si="3"/>
        <v>18</v>
      </c>
      <c r="H175" s="42">
        <v>0</v>
      </c>
      <c r="I175" s="42">
        <v>0</v>
      </c>
      <c r="J175" s="42">
        <f t="shared" si="4"/>
        <v>0</v>
      </c>
      <c r="K175" s="42">
        <v>0</v>
      </c>
      <c r="L175" s="42">
        <v>0</v>
      </c>
      <c r="M175" s="42">
        <f t="shared" si="5"/>
        <v>0</v>
      </c>
      <c r="O175" s="43"/>
      <c r="P175" s="43"/>
      <c r="Q175" s="43"/>
      <c r="R175" s="44"/>
      <c r="S175" s="45"/>
      <c r="T175" s="31"/>
    </row>
    <row r="176" spans="1:20" ht="18" customHeight="1" x14ac:dyDescent="0.25">
      <c r="A176" s="21" t="s">
        <v>1</v>
      </c>
      <c r="B176" s="22">
        <f>SUM(B168:B175)</f>
        <v>0</v>
      </c>
      <c r="C176" s="22">
        <f t="shared" ref="C176:M176" si="6">SUM(C168:C175)</f>
        <v>0</v>
      </c>
      <c r="D176" s="22">
        <f t="shared" si="6"/>
        <v>0</v>
      </c>
      <c r="E176" s="22">
        <f t="shared" si="6"/>
        <v>128</v>
      </c>
      <c r="F176" s="22">
        <f t="shared" si="6"/>
        <v>40</v>
      </c>
      <c r="G176" s="22">
        <f t="shared" si="6"/>
        <v>168</v>
      </c>
      <c r="H176" s="22">
        <f t="shared" si="6"/>
        <v>0</v>
      </c>
      <c r="I176" s="22">
        <f t="shared" si="6"/>
        <v>0</v>
      </c>
      <c r="J176" s="22">
        <f t="shared" si="6"/>
        <v>0</v>
      </c>
      <c r="K176" s="22">
        <f t="shared" si="6"/>
        <v>1</v>
      </c>
      <c r="L176" s="22">
        <f t="shared" si="6"/>
        <v>0</v>
      </c>
      <c r="M176" s="22">
        <f t="shared" si="6"/>
        <v>1</v>
      </c>
      <c r="O176" s="43"/>
      <c r="P176" s="43"/>
      <c r="Q176" s="43"/>
      <c r="R176" s="44"/>
      <c r="S176" s="45"/>
      <c r="T176" s="31"/>
    </row>
    <row r="177" spans="1:20" ht="60" customHeight="1" x14ac:dyDescent="0.2">
      <c r="T177" s="31"/>
    </row>
    <row r="178" spans="1:20" ht="25.5" customHeight="1" x14ac:dyDescent="0.2">
      <c r="A178" s="84" t="s">
        <v>55</v>
      </c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6"/>
    </row>
    <row r="179" spans="1:20" ht="15" customHeight="1" x14ac:dyDescent="0.2"/>
    <row r="180" spans="1:20" ht="15" customHeight="1" x14ac:dyDescent="0.2">
      <c r="A180" s="79" t="s">
        <v>56</v>
      </c>
      <c r="B180" s="79"/>
      <c r="C180" s="79"/>
      <c r="D180" s="87"/>
      <c r="E180" s="79" t="s">
        <v>21</v>
      </c>
      <c r="F180" s="79"/>
      <c r="G180" s="79"/>
      <c r="H180" s="79"/>
      <c r="I180" s="88" t="s">
        <v>1</v>
      </c>
    </row>
    <row r="181" spans="1:20" ht="21.75" customHeight="1" x14ac:dyDescent="0.2">
      <c r="A181" s="79"/>
      <c r="B181" s="79"/>
      <c r="C181" s="79"/>
      <c r="D181" s="87"/>
      <c r="E181" s="89" t="s">
        <v>57</v>
      </c>
      <c r="F181" s="90" t="s">
        <v>51</v>
      </c>
      <c r="G181" s="90" t="s">
        <v>52</v>
      </c>
      <c r="H181" s="92" t="s">
        <v>53</v>
      </c>
      <c r="I181" s="88"/>
      <c r="J181" s="93"/>
      <c r="K181" s="46"/>
      <c r="L181" s="46"/>
    </row>
    <row r="182" spans="1:20" ht="21.75" customHeight="1" x14ac:dyDescent="0.2">
      <c r="A182" s="79"/>
      <c r="B182" s="79"/>
      <c r="C182" s="79"/>
      <c r="D182" s="87"/>
      <c r="E182" s="87"/>
      <c r="F182" s="91"/>
      <c r="G182" s="91"/>
      <c r="H182" s="88"/>
      <c r="I182" s="88"/>
      <c r="J182" s="93"/>
      <c r="K182" s="47"/>
      <c r="L182" s="47"/>
    </row>
    <row r="183" spans="1:20" ht="18" customHeight="1" x14ac:dyDescent="0.2">
      <c r="A183" s="48" t="s">
        <v>58</v>
      </c>
      <c r="B183" s="94" t="s">
        <v>59</v>
      </c>
      <c r="C183" s="94"/>
      <c r="D183" s="94"/>
      <c r="E183" s="49">
        <v>0</v>
      </c>
      <c r="F183" s="49">
        <v>7</v>
      </c>
      <c r="G183" s="49">
        <v>0</v>
      </c>
      <c r="H183" s="49">
        <v>0</v>
      </c>
      <c r="I183" s="49">
        <f t="shared" ref="I183:I193" si="7">SUM(E183:H183)</f>
        <v>7</v>
      </c>
      <c r="J183" s="14"/>
      <c r="K183" s="14"/>
      <c r="L183" s="14"/>
    </row>
    <row r="184" spans="1:20" ht="18" customHeight="1" x14ac:dyDescent="0.2">
      <c r="A184" s="50" t="s">
        <v>60</v>
      </c>
      <c r="B184" s="82" t="s">
        <v>61</v>
      </c>
      <c r="C184" s="82"/>
      <c r="D184" s="82"/>
      <c r="E184" s="51">
        <v>0</v>
      </c>
      <c r="F184" s="51">
        <v>0</v>
      </c>
      <c r="G184" s="51">
        <v>0</v>
      </c>
      <c r="H184" s="49">
        <v>1</v>
      </c>
      <c r="I184" s="49">
        <f t="shared" si="7"/>
        <v>1</v>
      </c>
      <c r="J184" s="14"/>
      <c r="K184" s="14"/>
      <c r="L184" s="14"/>
    </row>
    <row r="185" spans="1:20" ht="18" customHeight="1" x14ac:dyDescent="0.2">
      <c r="A185" s="50" t="s">
        <v>62</v>
      </c>
      <c r="B185" s="82" t="s">
        <v>63</v>
      </c>
      <c r="C185" s="82"/>
      <c r="D185" s="82"/>
      <c r="E185" s="51">
        <v>0</v>
      </c>
      <c r="F185" s="51">
        <v>160</v>
      </c>
      <c r="G185" s="51">
        <v>0</v>
      </c>
      <c r="H185" s="49">
        <v>0</v>
      </c>
      <c r="I185" s="49">
        <f t="shared" si="7"/>
        <v>160</v>
      </c>
      <c r="J185" s="14"/>
      <c r="K185" s="14"/>
      <c r="L185" s="14"/>
    </row>
    <row r="186" spans="1:20" ht="18" customHeight="1" x14ac:dyDescent="0.2">
      <c r="A186" s="50" t="s">
        <v>64</v>
      </c>
      <c r="B186" s="82" t="s">
        <v>18</v>
      </c>
      <c r="C186" s="82"/>
      <c r="D186" s="82"/>
      <c r="E186" s="51">
        <v>0</v>
      </c>
      <c r="F186" s="51">
        <v>0</v>
      </c>
      <c r="G186" s="51">
        <v>0</v>
      </c>
      <c r="H186" s="49">
        <v>0</v>
      </c>
      <c r="I186" s="49">
        <f t="shared" si="7"/>
        <v>0</v>
      </c>
      <c r="J186" s="14"/>
      <c r="K186" s="14"/>
      <c r="L186" s="14"/>
    </row>
    <row r="187" spans="1:20" ht="18" customHeight="1" x14ac:dyDescent="0.2">
      <c r="A187" s="50" t="s">
        <v>65</v>
      </c>
      <c r="B187" s="82" t="s">
        <v>66</v>
      </c>
      <c r="C187" s="82"/>
      <c r="D187" s="82"/>
      <c r="E187" s="51">
        <v>0</v>
      </c>
      <c r="F187" s="51">
        <v>0</v>
      </c>
      <c r="G187" s="51">
        <v>0</v>
      </c>
      <c r="H187" s="49">
        <v>0</v>
      </c>
      <c r="I187" s="49">
        <f t="shared" si="7"/>
        <v>0</v>
      </c>
      <c r="J187" s="14"/>
      <c r="K187" s="14"/>
      <c r="L187" s="14"/>
    </row>
    <row r="188" spans="1:20" ht="18" customHeight="1" x14ac:dyDescent="0.2">
      <c r="A188" s="50" t="s">
        <v>67</v>
      </c>
      <c r="B188" s="82" t="s">
        <v>68</v>
      </c>
      <c r="C188" s="82"/>
      <c r="D188" s="82"/>
      <c r="E188" s="51">
        <v>0</v>
      </c>
      <c r="F188" s="51">
        <v>0</v>
      </c>
      <c r="G188" s="51">
        <v>0</v>
      </c>
      <c r="H188" s="49">
        <v>0</v>
      </c>
      <c r="I188" s="49">
        <f t="shared" si="7"/>
        <v>0</v>
      </c>
      <c r="J188" s="14"/>
      <c r="K188" s="14"/>
      <c r="L188" s="14"/>
    </row>
    <row r="189" spans="1:20" ht="18" customHeight="1" x14ac:dyDescent="0.2">
      <c r="A189" s="50" t="s">
        <v>69</v>
      </c>
      <c r="B189" s="82" t="s">
        <v>70</v>
      </c>
      <c r="C189" s="82"/>
      <c r="D189" s="82"/>
      <c r="E189" s="51">
        <v>0</v>
      </c>
      <c r="F189" s="51">
        <v>1</v>
      </c>
      <c r="G189" s="51">
        <v>0</v>
      </c>
      <c r="H189" s="49">
        <v>0</v>
      </c>
      <c r="I189" s="49">
        <f t="shared" si="7"/>
        <v>1</v>
      </c>
      <c r="J189" s="14"/>
      <c r="K189" s="14"/>
      <c r="L189" s="14"/>
    </row>
    <row r="190" spans="1:20" ht="18" customHeight="1" x14ac:dyDescent="0.2">
      <c r="A190" s="50" t="s">
        <v>71</v>
      </c>
      <c r="B190" s="82" t="s">
        <v>72</v>
      </c>
      <c r="C190" s="82"/>
      <c r="D190" s="82"/>
      <c r="E190" s="51">
        <v>0</v>
      </c>
      <c r="F190" s="51">
        <v>0</v>
      </c>
      <c r="G190" s="51">
        <v>0</v>
      </c>
      <c r="H190" s="49">
        <v>0</v>
      </c>
      <c r="I190" s="49">
        <f t="shared" si="7"/>
        <v>0</v>
      </c>
      <c r="J190" s="14"/>
      <c r="K190" s="14"/>
      <c r="L190" s="14"/>
    </row>
    <row r="191" spans="1:20" ht="18" customHeight="1" x14ac:dyDescent="0.2">
      <c r="A191" s="50" t="s">
        <v>73</v>
      </c>
      <c r="B191" s="82" t="s">
        <v>74</v>
      </c>
      <c r="C191" s="82"/>
      <c r="D191" s="82"/>
      <c r="E191" s="51">
        <v>0</v>
      </c>
      <c r="F191" s="51">
        <v>0</v>
      </c>
      <c r="G191" s="51">
        <v>0</v>
      </c>
      <c r="H191" s="49">
        <v>0</v>
      </c>
      <c r="I191" s="49">
        <f t="shared" si="7"/>
        <v>0</v>
      </c>
      <c r="J191" s="14"/>
      <c r="K191" s="14"/>
      <c r="L191" s="14"/>
    </row>
    <row r="192" spans="1:20" ht="18" customHeight="1" x14ac:dyDescent="0.2">
      <c r="A192" s="50" t="s">
        <v>75</v>
      </c>
      <c r="B192" s="82" t="s">
        <v>76</v>
      </c>
      <c r="C192" s="82"/>
      <c r="D192" s="82"/>
      <c r="E192" s="51">
        <v>0</v>
      </c>
      <c r="F192" s="51">
        <v>0</v>
      </c>
      <c r="G192" s="51">
        <v>0</v>
      </c>
      <c r="H192" s="49">
        <v>0</v>
      </c>
      <c r="I192" s="49">
        <f t="shared" si="7"/>
        <v>0</v>
      </c>
      <c r="J192" s="14"/>
      <c r="K192" s="14"/>
      <c r="L192" s="14"/>
    </row>
    <row r="193" spans="1:19" s="20" customFormat="1" ht="18" customHeight="1" x14ac:dyDescent="0.2">
      <c r="A193" s="52" t="s">
        <v>77</v>
      </c>
      <c r="B193" s="98" t="s">
        <v>17</v>
      </c>
      <c r="C193" s="98"/>
      <c r="D193" s="98"/>
      <c r="E193" s="53">
        <v>0</v>
      </c>
      <c r="F193" s="53">
        <v>0</v>
      </c>
      <c r="G193" s="53">
        <v>0</v>
      </c>
      <c r="H193" s="53">
        <v>0</v>
      </c>
      <c r="I193" s="53">
        <f t="shared" si="7"/>
        <v>0</v>
      </c>
      <c r="J193" s="14"/>
      <c r="K193" s="14"/>
      <c r="L193" s="14"/>
    </row>
    <row r="194" spans="1:19" ht="18" customHeight="1" x14ac:dyDescent="0.25">
      <c r="A194" s="95" t="s">
        <v>1</v>
      </c>
      <c r="B194" s="95"/>
      <c r="C194" s="95"/>
      <c r="D194" s="95"/>
      <c r="E194" s="54">
        <f>SUM(E183:E193)</f>
        <v>0</v>
      </c>
      <c r="F194" s="54">
        <f>SUM(F183:F193)</f>
        <v>168</v>
      </c>
      <c r="G194" s="54">
        <f>SUM(G183:G193)</f>
        <v>0</v>
      </c>
      <c r="H194" s="54">
        <f>SUM(H183:H193)</f>
        <v>1</v>
      </c>
      <c r="I194" s="54">
        <f>+SUM(I183:I193)</f>
        <v>169</v>
      </c>
      <c r="J194" s="23"/>
      <c r="K194" s="23"/>
      <c r="L194" s="23"/>
    </row>
    <row r="195" spans="1:19" ht="15.75" customHeight="1" x14ac:dyDescent="0.2"/>
    <row r="197" spans="1:19" x14ac:dyDescent="0.2">
      <c r="R197" s="55"/>
      <c r="S197" s="56"/>
    </row>
    <row r="199" spans="1:19" ht="26.25" customHeight="1" x14ac:dyDescent="0.2">
      <c r="A199" s="96" t="s">
        <v>78</v>
      </c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</row>
    <row r="201" spans="1:19" ht="15" x14ac:dyDescent="0.2">
      <c r="A201" s="57" t="s">
        <v>0</v>
      </c>
      <c r="B201" s="58">
        <v>2017</v>
      </c>
      <c r="C201" s="58">
        <v>2018</v>
      </c>
      <c r="D201" s="59" t="s">
        <v>29</v>
      </c>
    </row>
    <row r="202" spans="1:19" ht="14.25" x14ac:dyDescent="0.2">
      <c r="A202" s="11" t="s">
        <v>2</v>
      </c>
      <c r="B202" s="60">
        <v>44</v>
      </c>
      <c r="C202" s="60">
        <v>40</v>
      </c>
      <c r="D202" s="61">
        <f t="shared" ref="D202:D213" si="8">C202/B202-1</f>
        <v>-9.0909090909090939E-2</v>
      </c>
    </row>
    <row r="203" spans="1:19" ht="14.25" x14ac:dyDescent="0.2">
      <c r="A203" s="15" t="s">
        <v>3</v>
      </c>
      <c r="B203" s="62">
        <v>41</v>
      </c>
      <c r="C203" s="62">
        <v>31</v>
      </c>
      <c r="D203" s="61">
        <f t="shared" si="8"/>
        <v>-0.24390243902439024</v>
      </c>
    </row>
    <row r="204" spans="1:19" ht="14.25" x14ac:dyDescent="0.2">
      <c r="A204" s="15" t="s">
        <v>4</v>
      </c>
      <c r="B204" s="62">
        <v>33</v>
      </c>
      <c r="C204" s="62">
        <v>55</v>
      </c>
      <c r="D204" s="61">
        <f t="shared" si="8"/>
        <v>0.66666666666666674</v>
      </c>
    </row>
    <row r="205" spans="1:19" ht="14.25" x14ac:dyDescent="0.2">
      <c r="A205" s="15" t="s">
        <v>5</v>
      </c>
      <c r="B205" s="62">
        <v>45</v>
      </c>
      <c r="C205" s="62">
        <v>43</v>
      </c>
      <c r="D205" s="61">
        <f t="shared" si="8"/>
        <v>-4.4444444444444398E-2</v>
      </c>
    </row>
    <row r="206" spans="1:19" ht="14.25" hidden="1" x14ac:dyDescent="0.2">
      <c r="A206" s="15" t="s">
        <v>6</v>
      </c>
      <c r="B206" s="62"/>
      <c r="C206" s="62"/>
      <c r="D206" s="61" t="e">
        <f t="shared" si="8"/>
        <v>#DIV/0!</v>
      </c>
    </row>
    <row r="207" spans="1:19" ht="14.25" hidden="1" x14ac:dyDescent="0.2">
      <c r="A207" s="15" t="s">
        <v>7</v>
      </c>
      <c r="B207" s="62"/>
      <c r="C207" s="63"/>
      <c r="D207" s="61" t="e">
        <f t="shared" si="8"/>
        <v>#DIV/0!</v>
      </c>
    </row>
    <row r="208" spans="1:19" ht="14.25" hidden="1" x14ac:dyDescent="0.2">
      <c r="A208" s="15" t="s">
        <v>8</v>
      </c>
      <c r="B208" s="62"/>
      <c r="C208" s="63"/>
      <c r="D208" s="61" t="e">
        <f t="shared" si="8"/>
        <v>#DIV/0!</v>
      </c>
    </row>
    <row r="209" spans="1:4" ht="14.25" hidden="1" x14ac:dyDescent="0.2">
      <c r="A209" s="15" t="s">
        <v>9</v>
      </c>
      <c r="B209" s="62"/>
      <c r="C209" s="63"/>
      <c r="D209" s="61" t="e">
        <f t="shared" si="8"/>
        <v>#DIV/0!</v>
      </c>
    </row>
    <row r="210" spans="1:4" ht="14.25" hidden="1" x14ac:dyDescent="0.2">
      <c r="A210" s="15" t="s">
        <v>19</v>
      </c>
      <c r="B210" s="62"/>
      <c r="C210" s="63"/>
      <c r="D210" s="61" t="e">
        <f t="shared" si="8"/>
        <v>#DIV/0!</v>
      </c>
    </row>
    <row r="211" spans="1:4" ht="15" hidden="1" x14ac:dyDescent="0.2">
      <c r="A211" s="15" t="s">
        <v>10</v>
      </c>
      <c r="B211" s="62"/>
      <c r="C211" s="16"/>
      <c r="D211" s="61" t="e">
        <f t="shared" si="8"/>
        <v>#DIV/0!</v>
      </c>
    </row>
    <row r="212" spans="1:4" ht="15" hidden="1" x14ac:dyDescent="0.2">
      <c r="A212" s="15" t="s">
        <v>11</v>
      </c>
      <c r="B212" s="62"/>
      <c r="C212" s="16"/>
      <c r="D212" s="61" t="e">
        <f t="shared" si="8"/>
        <v>#DIV/0!</v>
      </c>
    </row>
    <row r="213" spans="1:4" ht="15" hidden="1" x14ac:dyDescent="0.2">
      <c r="A213" s="64" t="s">
        <v>12</v>
      </c>
      <c r="B213" s="65"/>
      <c r="C213" s="66"/>
      <c r="D213" s="67" t="e">
        <f t="shared" si="8"/>
        <v>#DIV/0!</v>
      </c>
    </row>
    <row r="214" spans="1:4" ht="15" x14ac:dyDescent="0.25">
      <c r="A214" s="21" t="s">
        <v>1</v>
      </c>
      <c r="B214" s="22">
        <f>SUM(B202:B213)</f>
        <v>163</v>
      </c>
      <c r="C214" s="22">
        <f>SUM(C202:C213)</f>
        <v>169</v>
      </c>
      <c r="D214" s="68">
        <f>C214/B214-1</f>
        <v>3.6809815950920255E-2</v>
      </c>
    </row>
    <row r="217" spans="1:4" x14ac:dyDescent="0.2">
      <c r="A217" s="69" t="s">
        <v>48</v>
      </c>
    </row>
    <row r="218" spans="1:4" x14ac:dyDescent="0.2">
      <c r="A218" s="30" t="s">
        <v>28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2018-05-15T14:59:23Z</dcterms:modified>
</cp:coreProperties>
</file>