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 activeTab="1"/>
  </bookViews>
  <sheets>
    <sheet name="4.2.1 - 4.2.2" sheetId="1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52" i="1" l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<sst xmlns="http://schemas.openxmlformats.org/spreadsheetml/2006/main" count="110" uniqueCount="50">
  <si>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</si>
  <si>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</si>
  <si>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</si>
  <si>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</si>
  <si>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</si>
  <si>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</si>
  <si>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</si>
  <si>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</si>
  <si>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</si>
  <si>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</si>
  <si>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</si>
  <si>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</si>
  <si>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</si>
  <si>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</si>
  <si>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</si>
  <si>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</si>
  <si>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</si>
  <si>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</si>
  <si>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</si>
  <si>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</si>
  <si>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</si>
  <si>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</si>
  <si>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</si>
  <si>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</si>
  <si>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</si>
  <si>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</si>
  <si>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</si>
  <si>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</si>
  <si>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</si>
  <si>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</si>
  <si>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</si>
  <si>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</si>
  <si>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</si>
  <si>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</si>
  <si>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</si>
  <si>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</si>
  <si>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</si>
  <si>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</si>
  <si>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</si>
  <si>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</si>
  <si>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</si>
  <si>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</si>
  <si>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</si>
  <si>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</si>
  <si>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</si>
  <si>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</si>
  <si>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TOTAL CASOS ATENDIDOS 2011 - 2020</t>
  </si>
  <si>
    <t>TOTAL CASOS ATENDIDOS 2004 - 2020</t>
  </si>
  <si>
    <t>TOTAL CASOS ATENDIDOS 2004 - 2018</t>
  </si>
  <si>
    <t>/a Actualizado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</si>
</sst>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7" fillId="6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view="pageBreakPreview" topLeftCell="A30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6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8" ht="20.25" customHeight="1" x14ac:dyDescent="0.2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8">
        <v>2703</v>
      </c>
      <c r="F25" s="8"/>
      <c r="G25" s="8"/>
      <c r="H25" s="8"/>
      <c r="I25" s="8"/>
      <c r="J25" s="8"/>
      <c r="K25" s="8"/>
      <c r="L25" s="8"/>
      <c r="M25" s="22"/>
      <c r="N25" s="21">
        <f t="shared" si="0"/>
        <v>16941</v>
      </c>
      <c r="O25" s="20">
        <f t="shared" ref="O25" si="3">+N25/N24-1</f>
        <v>-0.86869782906923576</v>
      </c>
      <c r="P25" s="7">
        <f t="shared" ref="P25" si="4">N25/12</f>
        <v>1411.75</v>
      </c>
    </row>
    <row r="26" spans="1:18" ht="20.100000000000001" customHeight="1" thickBot="1" x14ac:dyDescent="0.25">
      <c r="A26" s="24" t="s">
        <v>47</v>
      </c>
      <c r="B26" s="24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10"/>
      <c r="P26" s="11">
        <f>SUM(N9:N25)</f>
        <v>474768</v>
      </c>
    </row>
    <row r="27" spans="1:18" x14ac:dyDescent="0.2">
      <c r="A27" s="16" t="s">
        <v>49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6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3"/>
    </row>
    <row r="33" spans="1:17" ht="18" x14ac:dyDescent="0.2">
      <c r="A33" s="26" t="s">
        <v>40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4" t="s">
        <v>48</v>
      </c>
      <c r="B53" s="24"/>
      <c r="C53" s="24"/>
      <c r="D53" s="24"/>
      <c r="E53" s="24"/>
      <c r="F53" s="24"/>
      <c r="G53" s="24"/>
      <c r="H53" s="25"/>
      <c r="I53" s="25"/>
      <c r="J53" s="25"/>
      <c r="K53" s="25"/>
      <c r="L53" s="25"/>
      <c r="M53" s="25"/>
      <c r="N53" s="25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="90" zoomScaleNormal="100" zoomScaleSheetLayoutView="90" workbookViewId="0">
      <selection activeCell="J21" sqref="J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">
      <c r="A4" s="26" t="s">
        <v>44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7.5" customHeight="1" x14ac:dyDescent="0.2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 t="shared" ref="P9:P18" si="1">N9/12</f>
        <v>58017.583333333314</v>
      </c>
      <c r="Q9" s="17"/>
    </row>
    <row r="10" spans="1:17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2">+N10/N9-1</f>
        <v>0.29832909850605671</v>
      </c>
      <c r="P10" s="7">
        <f t="shared" si="1"/>
        <v>75325.916666666672</v>
      </c>
    </row>
    <row r="11" spans="1:17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2"/>
        <v>0.18846766993653152</v>
      </c>
      <c r="P11" s="7">
        <f t="shared" si="1"/>
        <v>89522.416666666686</v>
      </c>
    </row>
    <row r="12" spans="1:17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2"/>
        <v>0.12655303280649433</v>
      </c>
      <c r="P12" s="7">
        <f t="shared" si="1"/>
        <v>100851.75000000001</v>
      </c>
    </row>
    <row r="13" spans="1:17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2"/>
        <v>0.22167604098755422</v>
      </c>
      <c r="P13" s="7">
        <f t="shared" si="1"/>
        <v>123208.16666666658</v>
      </c>
    </row>
    <row r="14" spans="1:17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2"/>
        <v>-2.354145896714066E-2</v>
      </c>
      <c r="P14" s="7">
        <f t="shared" si="1"/>
        <v>120307.66666666663</v>
      </c>
    </row>
    <row r="15" spans="1:17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2"/>
        <v>4.1894670054278604E-2</v>
      </c>
      <c r="P15" s="7">
        <f t="shared" si="1"/>
        <v>125347.91666666676</v>
      </c>
    </row>
    <row r="16" spans="1:17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2"/>
        <v>0.15049844599198803</v>
      </c>
      <c r="P16" s="7">
        <f t="shared" si="1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2"/>
        <v>0.44862878932779204</v>
      </c>
      <c r="P17" s="7">
        <f t="shared" si="1"/>
        <v>208910.5</v>
      </c>
    </row>
    <row r="18" spans="1:17" ht="20.100000000000001" customHeight="1" thickBot="1" x14ac:dyDescent="0.25">
      <c r="A18" s="9" t="s">
        <v>32</v>
      </c>
      <c r="B18" s="7">
        <v>101919</v>
      </c>
      <c r="C18" s="7">
        <v>134431</v>
      </c>
      <c r="D18" s="7">
        <v>187006</v>
      </c>
      <c r="E18" s="8">
        <v>11842</v>
      </c>
      <c r="F18" s="8"/>
      <c r="G18" s="8"/>
      <c r="H18" s="8"/>
      <c r="I18" s="8"/>
      <c r="J18" s="8"/>
      <c r="K18" s="8"/>
      <c r="L18" s="8"/>
      <c r="M18" s="22"/>
      <c r="N18" s="21">
        <f t="shared" si="0"/>
        <v>435198</v>
      </c>
      <c r="O18" s="20">
        <f t="shared" si="2"/>
        <v>-0.82640173662884342</v>
      </c>
      <c r="P18" s="7">
        <f t="shared" si="1"/>
        <v>36266.5</v>
      </c>
    </row>
    <row r="19" spans="1:17" ht="20.100000000000001" customHeight="1" thickBot="1" x14ac:dyDescent="0.25">
      <c r="A19" s="24" t="s">
        <v>46</v>
      </c>
      <c r="B19" s="24"/>
      <c r="C19" s="24"/>
      <c r="D19" s="24"/>
      <c r="E19" s="24"/>
      <c r="F19" s="24"/>
      <c r="G19" s="24"/>
      <c r="H19" s="25"/>
      <c r="I19" s="25"/>
      <c r="J19" s="25"/>
      <c r="K19" s="25"/>
      <c r="L19" s="25"/>
      <c r="M19" s="25"/>
      <c r="N19" s="25"/>
      <c r="O19" s="10"/>
      <c r="P19" s="11">
        <f>SUM(N9:N18)</f>
        <v>12983652</v>
      </c>
    </row>
    <row r="20" spans="1:17" x14ac:dyDescent="0.2">
      <c r="A20" s="16" t="s">
        <v>49</v>
      </c>
    </row>
    <row r="21" spans="1:17" x14ac:dyDescent="0.2">
      <c r="A21" s="12"/>
      <c r="Q21" s="13"/>
    </row>
    <row r="22" spans="1:17" x14ac:dyDescent="0.2">
      <c r="A22" s="14"/>
      <c r="Q22" s="13"/>
    </row>
    <row r="23" spans="1:17" ht="20.25" customHeight="1" x14ac:dyDescent="0.2">
      <c r="A23" s="14"/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2020-02-14T21:57:49Z</cp:lastPrinted>
  <dcterms:created xsi:type="dcterms:W3CDTF">2011-12-21T14:02:55Z</dcterms:created>
  <dcterms:modified xsi:type="dcterms:W3CDTF">2020-05-08T22:16:08Z</dcterms:modified>
</cp:coreProperties>
</file>