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"/>
    </mc:Choice>
  </mc:AlternateContent>
  <bookViews>
    <workbookView xWindow="0" yWindow="0" windowWidth="24000" windowHeight="9732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2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7" i="1"/>
  <c r="I32" i="1" l="1"/>
  <c r="H32" i="1"/>
  <c r="G32" i="1"/>
  <c r="F32" i="1"/>
  <c r="E32" i="1"/>
  <c r="D32" i="1"/>
  <c r="C32" i="1"/>
  <c r="S32" i="1"/>
  <c r="R32" i="1"/>
  <c r="Q32" i="1"/>
  <c r="O9" i="1" l="1"/>
  <c r="O12" i="1"/>
  <c r="O14" i="1"/>
  <c r="O11" i="1"/>
  <c r="O18" i="1"/>
  <c r="O17" i="1"/>
  <c r="O20" i="1"/>
  <c r="O22" i="1"/>
  <c r="O23" i="1"/>
  <c r="O27" i="1"/>
  <c r="O25" i="1"/>
  <c r="O29" i="1"/>
  <c r="O28" i="1"/>
  <c r="O30" i="1"/>
  <c r="O15" i="1"/>
  <c r="O21" i="1"/>
  <c r="O24" i="1"/>
  <c r="O26" i="1"/>
  <c r="O19" i="1"/>
  <c r="O31" i="1"/>
  <c r="O8" i="1"/>
  <c r="O16" i="1"/>
  <c r="O10" i="1"/>
  <c r="O13" i="1"/>
  <c r="J32" i="1"/>
  <c r="K32" i="1"/>
  <c r="L32" i="1"/>
  <c r="M32" i="1"/>
  <c r="N32" i="1"/>
  <c r="O7" i="1"/>
  <c r="O32" i="1" l="1"/>
  <c r="P33" i="1" l="1"/>
  <c r="P34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<sst xmlns="http://schemas.openxmlformats.org/spreadsheetml/2006/main" count="54" uniqueCount="51">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</sst>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15" fillId="4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top" wrapText="1"/>
    </xf>
    <xf numFmtId="0" fontId="16" fillId="4" borderId="0" xfId="0" applyFont="1" applyFill="1" applyAlignment="1">
      <alignment horizontal="centerContinuous" vertical="center" wrapText="1"/>
    </xf>
    <xf numFmtId="0" fontId="16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La Libertad</c:v>
                </c:pt>
                <c:pt idx="6">
                  <c:v>Puno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San Martin</c:v>
                </c:pt>
                <c:pt idx="11">
                  <c:v>Ayacucho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Tumbes</c:v>
                </c:pt>
                <c:pt idx="17">
                  <c:v>Apurimac</c:v>
                </c:pt>
                <c:pt idx="18">
                  <c:v>Lambayeque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27347</c:v>
                </c:pt>
                <c:pt idx="1">
                  <c:v>8471</c:v>
                </c:pt>
                <c:pt idx="2">
                  <c:v>5327</c:v>
                </c:pt>
                <c:pt idx="3">
                  <c:v>4197</c:v>
                </c:pt>
                <c:pt idx="4">
                  <c:v>3394</c:v>
                </c:pt>
                <c:pt idx="5">
                  <c:v>3313</c:v>
                </c:pt>
                <c:pt idx="6">
                  <c:v>3200</c:v>
                </c:pt>
                <c:pt idx="7">
                  <c:v>2890</c:v>
                </c:pt>
                <c:pt idx="8">
                  <c:v>2633</c:v>
                </c:pt>
                <c:pt idx="9">
                  <c:v>2447</c:v>
                </c:pt>
                <c:pt idx="10">
                  <c:v>2230</c:v>
                </c:pt>
                <c:pt idx="11">
                  <c:v>2225</c:v>
                </c:pt>
                <c:pt idx="12">
                  <c:v>2099</c:v>
                </c:pt>
                <c:pt idx="13">
                  <c:v>1992</c:v>
                </c:pt>
                <c:pt idx="14">
                  <c:v>1789</c:v>
                </c:pt>
                <c:pt idx="15">
                  <c:v>1673</c:v>
                </c:pt>
                <c:pt idx="16">
                  <c:v>1523</c:v>
                </c:pt>
                <c:pt idx="17">
                  <c:v>1403</c:v>
                </c:pt>
                <c:pt idx="18">
                  <c:v>1342</c:v>
                </c:pt>
                <c:pt idx="19">
                  <c:v>1060</c:v>
                </c:pt>
                <c:pt idx="20">
                  <c:v>895</c:v>
                </c:pt>
                <c:pt idx="21">
                  <c:v>709</c:v>
                </c:pt>
                <c:pt idx="22">
                  <c:v>645</c:v>
                </c:pt>
                <c:pt idx="23">
                  <c:v>581</c:v>
                </c:pt>
                <c:pt idx="24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2999952"/>
        <c:axId val="813265568"/>
      </c:barChart>
      <c:catAx>
        <c:axId val="81299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326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26556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299995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36</xdr:row>
      <xdr:rowOff>68580</xdr:rowOff>
    </xdr:from>
    <xdr:to>
      <xdr:col>18</xdr:col>
      <xdr:colOff>534566</xdr:colOff>
      <xdr:row>58</xdr:row>
      <xdr:rowOff>110067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6" width="6.33203125" style="5" customWidth="1"/>
    <col min="7" max="8" width="6.44140625" style="5" customWidth="1"/>
    <col min="9" max="9" width="6.33203125" style="5" customWidth="1"/>
    <col min="10" max="10" width="6.5546875" style="5" customWidth="1"/>
    <col min="11" max="14" width="4.5546875" style="8" customWidth="1"/>
    <col min="15" max="15" width="7" style="8" customWidth="1"/>
    <col min="16" max="16" width="9.88671875" style="5" customWidth="1"/>
    <col min="17" max="17" width="12.33203125" style="5" customWidth="1"/>
    <col min="18" max="16384" width="11.44140625" style="5"/>
  </cols>
  <sheetData>
    <row r="1" spans="1:19" s="7" customFormat="1" ht="18" customHeight="1" x14ac:dyDescent="0.3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37.200000000000003" customHeight="1" x14ac:dyDescent="0.25">
      <c r="A3" s="61" t="s">
        <v>47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ht="15.6" customHeight="1" x14ac:dyDescent="0.25">
      <c r="A4" s="55" t="s">
        <v>50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ht="3" customHeight="1" x14ac:dyDescent="0.25">
      <c r="A5" s="3"/>
      <c r="B5" s="50"/>
      <c r="C5" s="45">
        <v>21</v>
      </c>
      <c r="D5" s="46">
        <v>20</v>
      </c>
      <c r="E5" s="47">
        <v>20</v>
      </c>
      <c r="F5" s="47">
        <v>21</v>
      </c>
      <c r="G5" s="47">
        <v>22</v>
      </c>
      <c r="H5" s="47">
        <v>20</v>
      </c>
      <c r="I5" s="47">
        <v>21</v>
      </c>
      <c r="J5" s="47">
        <v>22</v>
      </c>
      <c r="K5" s="47"/>
      <c r="L5" s="51"/>
      <c r="M5" s="51"/>
      <c r="N5" s="52"/>
      <c r="O5" s="53"/>
      <c r="P5" s="53"/>
      <c r="Q5" s="54"/>
      <c r="R5" s="54"/>
    </row>
    <row r="6" spans="1:19" ht="43.5" customHeight="1" x14ac:dyDescent="0.25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  <c r="S6" s="22" t="s">
        <v>49</v>
      </c>
    </row>
    <row r="7" spans="1:19" ht="15" customHeight="1" x14ac:dyDescent="0.25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>
        <v>3562</v>
      </c>
      <c r="G7" s="39">
        <v>3500</v>
      </c>
      <c r="H7" s="39">
        <v>3254</v>
      </c>
      <c r="I7" s="39">
        <v>3674</v>
      </c>
      <c r="J7" s="39">
        <v>3676</v>
      </c>
      <c r="K7" s="39"/>
      <c r="L7" s="39"/>
      <c r="M7" s="39"/>
      <c r="N7" s="27"/>
      <c r="O7" s="35">
        <f t="shared" ref="O7:O31" si="0">SUM(C7:N7)</f>
        <v>27347</v>
      </c>
      <c r="P7" s="36">
        <f>O7/167</f>
        <v>163.75449101796409</v>
      </c>
      <c r="Q7" s="37">
        <v>34</v>
      </c>
      <c r="R7" s="37">
        <v>26</v>
      </c>
      <c r="S7" s="37">
        <v>0</v>
      </c>
    </row>
    <row r="8" spans="1:19" ht="15" customHeight="1" x14ac:dyDescent="0.25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>
        <v>1110</v>
      </c>
      <c r="G8" s="40">
        <v>1052</v>
      </c>
      <c r="H8" s="40">
        <v>1075</v>
      </c>
      <c r="I8" s="40">
        <v>974</v>
      </c>
      <c r="J8" s="40">
        <v>1132</v>
      </c>
      <c r="K8" s="40"/>
      <c r="L8" s="40"/>
      <c r="M8" s="40"/>
      <c r="N8" s="30"/>
      <c r="O8" s="35">
        <f t="shared" si="0"/>
        <v>8471</v>
      </c>
      <c r="P8" s="36">
        <f t="shared" ref="P8:P31" si="1">O8/167</f>
        <v>50.724550898203596</v>
      </c>
      <c r="Q8" s="37">
        <v>11</v>
      </c>
      <c r="R8" s="37">
        <v>5</v>
      </c>
      <c r="S8" s="37">
        <v>0</v>
      </c>
    </row>
    <row r="9" spans="1:19" ht="15" customHeight="1" x14ac:dyDescent="0.25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>
        <v>594</v>
      </c>
      <c r="G9" s="40">
        <v>684</v>
      </c>
      <c r="H9" s="40">
        <v>716</v>
      </c>
      <c r="I9" s="40">
        <v>746</v>
      </c>
      <c r="J9" s="40">
        <v>830</v>
      </c>
      <c r="K9" s="40"/>
      <c r="L9" s="40"/>
      <c r="M9" s="40"/>
      <c r="N9" s="30"/>
      <c r="O9" s="35">
        <f t="shared" si="0"/>
        <v>5327</v>
      </c>
      <c r="P9" s="36">
        <f t="shared" si="1"/>
        <v>31.898203592814372</v>
      </c>
      <c r="Q9" s="37">
        <v>18</v>
      </c>
      <c r="R9" s="37">
        <v>4</v>
      </c>
      <c r="S9" s="37">
        <v>0</v>
      </c>
    </row>
    <row r="10" spans="1:19" ht="15" customHeight="1" x14ac:dyDescent="0.25">
      <c r="A10" s="28">
        <v>4</v>
      </c>
      <c r="B10" s="29" t="s">
        <v>28</v>
      </c>
      <c r="C10" s="38">
        <v>506</v>
      </c>
      <c r="D10" s="39">
        <v>436</v>
      </c>
      <c r="E10" s="39">
        <v>434</v>
      </c>
      <c r="F10" s="39">
        <v>515</v>
      </c>
      <c r="G10" s="40">
        <v>541</v>
      </c>
      <c r="H10" s="40">
        <v>511</v>
      </c>
      <c r="I10" s="40">
        <v>610</v>
      </c>
      <c r="J10" s="40">
        <v>644</v>
      </c>
      <c r="K10" s="40"/>
      <c r="L10" s="40"/>
      <c r="M10" s="40"/>
      <c r="N10" s="30"/>
      <c r="O10" s="35">
        <f t="shared" si="0"/>
        <v>4197</v>
      </c>
      <c r="P10" s="36">
        <f t="shared" si="1"/>
        <v>25.131736526946106</v>
      </c>
      <c r="Q10" s="37">
        <v>12</v>
      </c>
      <c r="R10" s="37">
        <v>5</v>
      </c>
      <c r="S10" s="37">
        <v>0</v>
      </c>
    </row>
    <row r="11" spans="1:19" ht="15" customHeight="1" x14ac:dyDescent="0.25">
      <c r="A11" s="25">
        <v>5</v>
      </c>
      <c r="B11" s="29" t="s">
        <v>18</v>
      </c>
      <c r="C11" s="38">
        <v>326</v>
      </c>
      <c r="D11" s="39">
        <v>331</v>
      </c>
      <c r="E11" s="39">
        <v>349</v>
      </c>
      <c r="F11" s="39">
        <v>492</v>
      </c>
      <c r="G11" s="40">
        <v>479</v>
      </c>
      <c r="H11" s="40">
        <v>401</v>
      </c>
      <c r="I11" s="40">
        <v>480</v>
      </c>
      <c r="J11" s="40">
        <v>536</v>
      </c>
      <c r="K11" s="40"/>
      <c r="L11" s="40"/>
      <c r="M11" s="40"/>
      <c r="N11" s="30"/>
      <c r="O11" s="35">
        <f t="shared" si="0"/>
        <v>3394</v>
      </c>
      <c r="P11" s="36">
        <f t="shared" si="1"/>
        <v>20.323353293413174</v>
      </c>
      <c r="Q11" s="37">
        <v>21</v>
      </c>
      <c r="R11" s="37">
        <v>3</v>
      </c>
      <c r="S11" s="37">
        <v>0</v>
      </c>
    </row>
    <row r="12" spans="1:19" ht="15" customHeight="1" x14ac:dyDescent="0.25">
      <c r="A12" s="28">
        <v>6</v>
      </c>
      <c r="B12" s="29" t="s">
        <v>29</v>
      </c>
      <c r="C12" s="38">
        <v>408</v>
      </c>
      <c r="D12" s="39">
        <v>378</v>
      </c>
      <c r="E12" s="39">
        <v>439</v>
      </c>
      <c r="F12" s="39">
        <v>449</v>
      </c>
      <c r="G12" s="40">
        <v>455</v>
      </c>
      <c r="H12" s="40">
        <v>386</v>
      </c>
      <c r="I12" s="40">
        <v>405</v>
      </c>
      <c r="J12" s="40">
        <v>393</v>
      </c>
      <c r="K12" s="40"/>
      <c r="L12" s="40"/>
      <c r="M12" s="40"/>
      <c r="N12" s="30"/>
      <c r="O12" s="35">
        <f t="shared" si="0"/>
        <v>3313</v>
      </c>
      <c r="P12" s="36">
        <f t="shared" si="1"/>
        <v>19.838323353293415</v>
      </c>
      <c r="Q12" s="37">
        <v>15</v>
      </c>
      <c r="R12" s="37">
        <v>2</v>
      </c>
      <c r="S12" s="37">
        <v>0</v>
      </c>
    </row>
    <row r="13" spans="1:19" ht="15" customHeight="1" x14ac:dyDescent="0.25">
      <c r="A13" s="25">
        <v>7</v>
      </c>
      <c r="B13" s="29" t="s">
        <v>37</v>
      </c>
      <c r="C13" s="38">
        <v>426</v>
      </c>
      <c r="D13" s="39">
        <v>415</v>
      </c>
      <c r="E13" s="39">
        <v>402</v>
      </c>
      <c r="F13" s="39">
        <v>408</v>
      </c>
      <c r="G13" s="40">
        <v>395</v>
      </c>
      <c r="H13" s="40">
        <v>371</v>
      </c>
      <c r="I13" s="40">
        <v>406</v>
      </c>
      <c r="J13" s="40">
        <v>377</v>
      </c>
      <c r="K13" s="40"/>
      <c r="L13" s="40"/>
      <c r="M13" s="40"/>
      <c r="N13" s="30"/>
      <c r="O13" s="35">
        <f t="shared" si="0"/>
        <v>3200</v>
      </c>
      <c r="P13" s="36">
        <f t="shared" si="1"/>
        <v>19.161676646706585</v>
      </c>
      <c r="Q13" s="37">
        <v>13</v>
      </c>
      <c r="R13" s="37">
        <v>3</v>
      </c>
      <c r="S13" s="37">
        <v>0</v>
      </c>
    </row>
    <row r="14" spans="1:19" ht="15" customHeight="1" x14ac:dyDescent="0.25">
      <c r="A14" s="28">
        <v>8</v>
      </c>
      <c r="B14" s="29" t="s">
        <v>27</v>
      </c>
      <c r="C14" s="38">
        <v>351</v>
      </c>
      <c r="D14" s="39">
        <v>376</v>
      </c>
      <c r="E14" s="39">
        <v>284</v>
      </c>
      <c r="F14" s="39">
        <v>363</v>
      </c>
      <c r="G14" s="40">
        <v>340</v>
      </c>
      <c r="H14" s="40">
        <v>362</v>
      </c>
      <c r="I14" s="40">
        <v>387</v>
      </c>
      <c r="J14" s="40">
        <v>427</v>
      </c>
      <c r="K14" s="40"/>
      <c r="L14" s="40"/>
      <c r="M14" s="40"/>
      <c r="N14" s="30"/>
      <c r="O14" s="35">
        <f t="shared" si="0"/>
        <v>2890</v>
      </c>
      <c r="P14" s="36">
        <f t="shared" si="1"/>
        <v>17.305389221556887</v>
      </c>
      <c r="Q14" s="37">
        <v>7</v>
      </c>
      <c r="R14" s="37">
        <v>3</v>
      </c>
      <c r="S14" s="37">
        <v>0</v>
      </c>
    </row>
    <row r="15" spans="1:19" ht="15" customHeight="1" x14ac:dyDescent="0.25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>
        <v>341</v>
      </c>
      <c r="G15" s="40">
        <v>347</v>
      </c>
      <c r="H15" s="40">
        <v>333</v>
      </c>
      <c r="I15" s="40">
        <v>378</v>
      </c>
      <c r="J15" s="40">
        <v>370</v>
      </c>
      <c r="K15" s="40"/>
      <c r="L15" s="40"/>
      <c r="M15" s="40"/>
      <c r="N15" s="30"/>
      <c r="O15" s="35">
        <f t="shared" si="0"/>
        <v>2633</v>
      </c>
      <c r="P15" s="36">
        <f t="shared" si="1"/>
        <v>15.766467065868264</v>
      </c>
      <c r="Q15" s="37">
        <v>8</v>
      </c>
      <c r="R15" s="37">
        <v>1</v>
      </c>
      <c r="S15" s="37">
        <v>1</v>
      </c>
    </row>
    <row r="16" spans="1:19" ht="15" customHeight="1" x14ac:dyDescent="0.25">
      <c r="A16" s="28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>
        <v>333</v>
      </c>
      <c r="G16" s="40">
        <v>330</v>
      </c>
      <c r="H16" s="40">
        <v>298</v>
      </c>
      <c r="I16" s="40">
        <v>322</v>
      </c>
      <c r="J16" s="40">
        <v>323</v>
      </c>
      <c r="K16" s="40"/>
      <c r="L16" s="40"/>
      <c r="M16" s="40"/>
      <c r="N16" s="30"/>
      <c r="O16" s="35">
        <f t="shared" si="0"/>
        <v>2447</v>
      </c>
      <c r="P16" s="36">
        <f t="shared" si="1"/>
        <v>14.652694610778443</v>
      </c>
      <c r="Q16" s="37">
        <v>13</v>
      </c>
      <c r="R16" s="37">
        <v>2</v>
      </c>
      <c r="S16" s="37">
        <v>0</v>
      </c>
    </row>
    <row r="17" spans="1:19" ht="15" customHeight="1" x14ac:dyDescent="0.25">
      <c r="A17" s="25">
        <v>11</v>
      </c>
      <c r="B17" s="29" t="s">
        <v>38</v>
      </c>
      <c r="C17" s="38">
        <v>237</v>
      </c>
      <c r="D17" s="39">
        <v>266</v>
      </c>
      <c r="E17" s="39">
        <v>235</v>
      </c>
      <c r="F17" s="39">
        <v>302</v>
      </c>
      <c r="G17" s="40">
        <v>312</v>
      </c>
      <c r="H17" s="40">
        <v>249</v>
      </c>
      <c r="I17" s="40">
        <v>318</v>
      </c>
      <c r="J17" s="40">
        <v>311</v>
      </c>
      <c r="K17" s="40"/>
      <c r="L17" s="40"/>
      <c r="M17" s="40"/>
      <c r="N17" s="30"/>
      <c r="O17" s="35">
        <f t="shared" si="0"/>
        <v>2230</v>
      </c>
      <c r="P17" s="36">
        <f t="shared" si="1"/>
        <v>13.353293413173652</v>
      </c>
      <c r="Q17" s="37">
        <v>10</v>
      </c>
      <c r="R17" s="37">
        <v>2</v>
      </c>
      <c r="S17" s="37">
        <v>0</v>
      </c>
    </row>
    <row r="18" spans="1:19" ht="15" customHeight="1" x14ac:dyDescent="0.25">
      <c r="A18" s="28">
        <v>12</v>
      </c>
      <c r="B18" s="29" t="s">
        <v>21</v>
      </c>
      <c r="C18" s="38">
        <v>244</v>
      </c>
      <c r="D18" s="39">
        <v>250</v>
      </c>
      <c r="E18" s="39">
        <v>282</v>
      </c>
      <c r="F18" s="39">
        <v>285</v>
      </c>
      <c r="G18" s="40">
        <v>301</v>
      </c>
      <c r="H18" s="40">
        <v>301</v>
      </c>
      <c r="I18" s="40">
        <v>270</v>
      </c>
      <c r="J18" s="40">
        <v>292</v>
      </c>
      <c r="K18" s="40"/>
      <c r="L18" s="40"/>
      <c r="M18" s="40"/>
      <c r="N18" s="30"/>
      <c r="O18" s="35">
        <f t="shared" si="0"/>
        <v>2225</v>
      </c>
      <c r="P18" s="36">
        <f t="shared" si="1"/>
        <v>13.323353293413174</v>
      </c>
      <c r="Q18" s="37">
        <v>12</v>
      </c>
      <c r="R18" s="37">
        <v>2</v>
      </c>
      <c r="S18" s="37">
        <v>0</v>
      </c>
    </row>
    <row r="19" spans="1:19" ht="15" customHeight="1" x14ac:dyDescent="0.25">
      <c r="A19" s="25">
        <v>13</v>
      </c>
      <c r="B19" s="29" t="s">
        <v>26</v>
      </c>
      <c r="C19" s="38">
        <v>250</v>
      </c>
      <c r="D19" s="39">
        <v>259</v>
      </c>
      <c r="E19" s="39">
        <v>224</v>
      </c>
      <c r="F19" s="39">
        <v>310</v>
      </c>
      <c r="G19" s="40">
        <v>274</v>
      </c>
      <c r="H19" s="40">
        <v>262</v>
      </c>
      <c r="I19" s="40">
        <v>254</v>
      </c>
      <c r="J19" s="40">
        <v>266</v>
      </c>
      <c r="K19" s="40"/>
      <c r="L19" s="40"/>
      <c r="M19" s="40"/>
      <c r="N19" s="30"/>
      <c r="O19" s="35">
        <f t="shared" si="0"/>
        <v>2099</v>
      </c>
      <c r="P19" s="36">
        <f t="shared" si="1"/>
        <v>12.568862275449101</v>
      </c>
      <c r="Q19" s="37">
        <v>11</v>
      </c>
      <c r="R19" s="37">
        <v>1</v>
      </c>
      <c r="S19" s="37">
        <v>0</v>
      </c>
    </row>
    <row r="20" spans="1:19" ht="15" customHeight="1" x14ac:dyDescent="0.25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>
        <v>239</v>
      </c>
      <c r="G20" s="40">
        <v>282</v>
      </c>
      <c r="H20" s="40">
        <v>231</v>
      </c>
      <c r="I20" s="40">
        <v>275</v>
      </c>
      <c r="J20" s="40">
        <v>275</v>
      </c>
      <c r="K20" s="40"/>
      <c r="L20" s="40"/>
      <c r="M20" s="40"/>
      <c r="N20" s="30"/>
      <c r="O20" s="35">
        <f t="shared" si="0"/>
        <v>1992</v>
      </c>
      <c r="P20" s="36">
        <f t="shared" si="1"/>
        <v>11.928143712574851</v>
      </c>
      <c r="Q20" s="37">
        <v>4</v>
      </c>
      <c r="R20" s="37">
        <v>3</v>
      </c>
      <c r="S20" s="37">
        <v>0</v>
      </c>
    </row>
    <row r="21" spans="1:19" ht="15" customHeight="1" x14ac:dyDescent="0.25">
      <c r="A21" s="25">
        <v>15</v>
      </c>
      <c r="B21" s="29" t="s">
        <v>32</v>
      </c>
      <c r="C21" s="38">
        <v>212</v>
      </c>
      <c r="D21" s="39">
        <v>201</v>
      </c>
      <c r="E21" s="39">
        <v>195</v>
      </c>
      <c r="F21" s="39">
        <v>221</v>
      </c>
      <c r="G21" s="40">
        <v>269</v>
      </c>
      <c r="H21" s="40">
        <v>237</v>
      </c>
      <c r="I21" s="40">
        <v>253</v>
      </c>
      <c r="J21" s="40">
        <v>201</v>
      </c>
      <c r="K21" s="40"/>
      <c r="L21" s="40"/>
      <c r="M21" s="40"/>
      <c r="N21" s="30"/>
      <c r="O21" s="35">
        <f t="shared" si="0"/>
        <v>1789</v>
      </c>
      <c r="P21" s="36">
        <f t="shared" si="1"/>
        <v>10.712574850299401</v>
      </c>
      <c r="Q21" s="37">
        <v>10</v>
      </c>
      <c r="R21" s="37">
        <v>1</v>
      </c>
      <c r="S21" s="37">
        <v>0</v>
      </c>
    </row>
    <row r="22" spans="1:19" ht="15" customHeight="1" x14ac:dyDescent="0.25">
      <c r="A22" s="28">
        <v>16</v>
      </c>
      <c r="B22" s="29" t="s">
        <v>39</v>
      </c>
      <c r="C22" s="38">
        <v>181</v>
      </c>
      <c r="D22" s="39">
        <v>220</v>
      </c>
      <c r="E22" s="39">
        <v>216</v>
      </c>
      <c r="F22" s="39">
        <v>231</v>
      </c>
      <c r="G22" s="40">
        <v>199</v>
      </c>
      <c r="H22" s="40">
        <v>218</v>
      </c>
      <c r="I22" s="40">
        <v>203</v>
      </c>
      <c r="J22" s="40">
        <v>205</v>
      </c>
      <c r="K22" s="40"/>
      <c r="L22" s="40"/>
      <c r="M22" s="40"/>
      <c r="N22" s="30"/>
      <c r="O22" s="35">
        <f t="shared" si="0"/>
        <v>1673</v>
      </c>
      <c r="P22" s="36">
        <f t="shared" si="1"/>
        <v>10.017964071856287</v>
      </c>
      <c r="Q22" s="37">
        <v>4</v>
      </c>
      <c r="R22" s="37">
        <v>2</v>
      </c>
      <c r="S22" s="37">
        <v>0</v>
      </c>
    </row>
    <row r="23" spans="1:19" ht="15" customHeight="1" x14ac:dyDescent="0.25">
      <c r="A23" s="25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>
        <v>203</v>
      </c>
      <c r="G23" s="40">
        <v>175</v>
      </c>
      <c r="H23" s="40">
        <v>189</v>
      </c>
      <c r="I23" s="40">
        <v>213</v>
      </c>
      <c r="J23" s="40">
        <v>162</v>
      </c>
      <c r="K23" s="40"/>
      <c r="L23" s="40"/>
      <c r="M23" s="40"/>
      <c r="N23" s="30"/>
      <c r="O23" s="35">
        <f t="shared" si="0"/>
        <v>1523</v>
      </c>
      <c r="P23" s="36">
        <f t="shared" si="1"/>
        <v>9.1197604790419167</v>
      </c>
      <c r="Q23" s="37">
        <v>3</v>
      </c>
      <c r="R23" s="37">
        <v>1</v>
      </c>
      <c r="S23" s="37">
        <v>0</v>
      </c>
    </row>
    <row r="24" spans="1:19" ht="15" customHeight="1" x14ac:dyDescent="0.25">
      <c r="A24" s="28">
        <v>18</v>
      </c>
      <c r="B24" s="29" t="s">
        <v>19</v>
      </c>
      <c r="C24" s="38">
        <v>151</v>
      </c>
      <c r="D24" s="39">
        <v>150</v>
      </c>
      <c r="E24" s="39">
        <v>162</v>
      </c>
      <c r="F24" s="39">
        <v>190</v>
      </c>
      <c r="G24" s="40">
        <v>171</v>
      </c>
      <c r="H24" s="40">
        <v>162</v>
      </c>
      <c r="I24" s="40">
        <v>204</v>
      </c>
      <c r="J24" s="40">
        <v>213</v>
      </c>
      <c r="K24" s="40"/>
      <c r="L24" s="40"/>
      <c r="M24" s="40"/>
      <c r="N24" s="30"/>
      <c r="O24" s="35">
        <f t="shared" si="0"/>
        <v>1403</v>
      </c>
      <c r="P24" s="36">
        <f t="shared" si="1"/>
        <v>8.4011976047904184</v>
      </c>
      <c r="Q24" s="37">
        <v>7</v>
      </c>
      <c r="R24" s="37">
        <v>1</v>
      </c>
      <c r="S24" s="37">
        <v>0</v>
      </c>
    </row>
    <row r="25" spans="1:19" ht="15" customHeight="1" x14ac:dyDescent="0.25">
      <c r="A25" s="25">
        <v>19</v>
      </c>
      <c r="B25" s="29" t="s">
        <v>30</v>
      </c>
      <c r="C25" s="38">
        <v>169</v>
      </c>
      <c r="D25" s="39">
        <v>185</v>
      </c>
      <c r="E25" s="39">
        <v>123</v>
      </c>
      <c r="F25" s="39">
        <v>170</v>
      </c>
      <c r="G25" s="40">
        <v>220</v>
      </c>
      <c r="H25" s="40">
        <v>130</v>
      </c>
      <c r="I25" s="40">
        <v>162</v>
      </c>
      <c r="J25" s="40">
        <v>183</v>
      </c>
      <c r="K25" s="40"/>
      <c r="L25" s="40"/>
      <c r="M25" s="40"/>
      <c r="N25" s="30"/>
      <c r="O25" s="35">
        <f t="shared" si="0"/>
        <v>1342</v>
      </c>
      <c r="P25" s="36">
        <f t="shared" si="1"/>
        <v>8.0359281437125745</v>
      </c>
      <c r="Q25" s="37">
        <v>3</v>
      </c>
      <c r="R25" s="37">
        <v>3</v>
      </c>
      <c r="S25" s="37">
        <v>0</v>
      </c>
    </row>
    <row r="26" spans="1:19" ht="15" customHeight="1" x14ac:dyDescent="0.25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>
        <v>133</v>
      </c>
      <c r="G26" s="40">
        <v>151</v>
      </c>
      <c r="H26" s="40">
        <v>135</v>
      </c>
      <c r="I26" s="40">
        <v>126</v>
      </c>
      <c r="J26" s="40">
        <v>127</v>
      </c>
      <c r="K26" s="40"/>
      <c r="L26" s="40"/>
      <c r="M26" s="40"/>
      <c r="N26" s="30"/>
      <c r="O26" s="35">
        <f t="shared" si="0"/>
        <v>1060</v>
      </c>
      <c r="P26" s="36">
        <f t="shared" si="1"/>
        <v>6.3473053892215567</v>
      </c>
      <c r="Q26" s="37">
        <v>7</v>
      </c>
      <c r="R26" s="37">
        <v>2</v>
      </c>
      <c r="S26" s="37">
        <v>0</v>
      </c>
    </row>
    <row r="27" spans="1:19" ht="15" customHeight="1" x14ac:dyDescent="0.25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>
        <v>120</v>
      </c>
      <c r="G27" s="40">
        <v>133</v>
      </c>
      <c r="H27" s="40">
        <v>120</v>
      </c>
      <c r="I27" s="40">
        <v>99</v>
      </c>
      <c r="J27" s="40">
        <v>89</v>
      </c>
      <c r="K27" s="40"/>
      <c r="L27" s="40"/>
      <c r="M27" s="40"/>
      <c r="N27" s="30"/>
      <c r="O27" s="35">
        <f t="shared" si="0"/>
        <v>895</v>
      </c>
      <c r="P27" s="36">
        <f t="shared" si="1"/>
        <v>5.3592814371257482</v>
      </c>
      <c r="Q27" s="37">
        <v>7</v>
      </c>
      <c r="R27" s="37">
        <v>0</v>
      </c>
      <c r="S27" s="37">
        <v>0</v>
      </c>
    </row>
    <row r="28" spans="1:19" ht="15" customHeight="1" x14ac:dyDescent="0.25">
      <c r="A28" s="28">
        <v>22</v>
      </c>
      <c r="B28" s="29" t="s">
        <v>35</v>
      </c>
      <c r="C28" s="38">
        <v>76</v>
      </c>
      <c r="D28" s="39">
        <v>60</v>
      </c>
      <c r="E28" s="39">
        <v>69</v>
      </c>
      <c r="F28" s="39">
        <v>89</v>
      </c>
      <c r="G28" s="40">
        <v>131</v>
      </c>
      <c r="H28" s="40">
        <v>98</v>
      </c>
      <c r="I28" s="40">
        <v>101</v>
      </c>
      <c r="J28" s="40">
        <v>85</v>
      </c>
      <c r="K28" s="40"/>
      <c r="L28" s="40"/>
      <c r="M28" s="40"/>
      <c r="N28" s="30"/>
      <c r="O28" s="35">
        <f t="shared" si="0"/>
        <v>709</v>
      </c>
      <c r="P28" s="36">
        <f t="shared" si="1"/>
        <v>4.2455089820359282</v>
      </c>
      <c r="Q28" s="37">
        <v>4</v>
      </c>
      <c r="R28" s="37">
        <v>3</v>
      </c>
      <c r="S28" s="37">
        <v>0</v>
      </c>
    </row>
    <row r="29" spans="1:19" ht="15" customHeight="1" x14ac:dyDescent="0.25">
      <c r="A29" s="25">
        <v>23</v>
      </c>
      <c r="B29" s="29" t="s">
        <v>41</v>
      </c>
      <c r="C29" s="38">
        <v>79</v>
      </c>
      <c r="D29" s="39">
        <v>65</v>
      </c>
      <c r="E29" s="39">
        <v>75</v>
      </c>
      <c r="F29" s="39">
        <v>113</v>
      </c>
      <c r="G29" s="40">
        <v>82</v>
      </c>
      <c r="H29" s="40">
        <v>70</v>
      </c>
      <c r="I29" s="40">
        <v>83</v>
      </c>
      <c r="J29" s="40">
        <v>78</v>
      </c>
      <c r="K29" s="40"/>
      <c r="L29" s="40"/>
      <c r="M29" s="40"/>
      <c r="N29" s="30"/>
      <c r="O29" s="35">
        <f t="shared" si="0"/>
        <v>645</v>
      </c>
      <c r="P29" s="36">
        <f t="shared" si="1"/>
        <v>3.8622754491017965</v>
      </c>
      <c r="Q29" s="37">
        <v>4</v>
      </c>
      <c r="R29" s="37">
        <v>0</v>
      </c>
      <c r="S29" s="37">
        <v>0</v>
      </c>
    </row>
    <row r="30" spans="1:19" ht="15" customHeight="1" x14ac:dyDescent="0.25">
      <c r="A30" s="28">
        <v>24</v>
      </c>
      <c r="B30" s="29" t="s">
        <v>34</v>
      </c>
      <c r="C30" s="38">
        <v>73</v>
      </c>
      <c r="D30" s="39">
        <v>45</v>
      </c>
      <c r="E30" s="39">
        <v>54</v>
      </c>
      <c r="F30" s="39">
        <v>74</v>
      </c>
      <c r="G30" s="40">
        <v>78</v>
      </c>
      <c r="H30" s="40">
        <v>73</v>
      </c>
      <c r="I30" s="40">
        <v>98</v>
      </c>
      <c r="J30" s="40">
        <v>86</v>
      </c>
      <c r="K30" s="40"/>
      <c r="L30" s="40"/>
      <c r="M30" s="40"/>
      <c r="N30" s="30"/>
      <c r="O30" s="35">
        <f t="shared" si="0"/>
        <v>581</v>
      </c>
      <c r="P30" s="36">
        <f t="shared" si="1"/>
        <v>3.4790419161676644</v>
      </c>
      <c r="Q30" s="37">
        <v>3</v>
      </c>
      <c r="R30" s="37">
        <v>2</v>
      </c>
      <c r="S30" s="37">
        <v>0</v>
      </c>
    </row>
    <row r="31" spans="1:19" s="49" customFormat="1" ht="15" customHeight="1" x14ac:dyDescent="0.25">
      <c r="A31" s="25">
        <v>25</v>
      </c>
      <c r="B31" s="31" t="s">
        <v>33</v>
      </c>
      <c r="C31" s="43">
        <v>50</v>
      </c>
      <c r="D31" s="41">
        <v>49</v>
      </c>
      <c r="E31" s="41">
        <v>55</v>
      </c>
      <c r="F31" s="41">
        <v>78</v>
      </c>
      <c r="G31" s="41">
        <v>83</v>
      </c>
      <c r="H31" s="41">
        <v>62</v>
      </c>
      <c r="I31" s="41">
        <v>69</v>
      </c>
      <c r="J31" s="41">
        <v>71</v>
      </c>
      <c r="K31" s="41"/>
      <c r="L31" s="41"/>
      <c r="M31" s="41"/>
      <c r="N31" s="32"/>
      <c r="O31" s="44">
        <f t="shared" si="0"/>
        <v>517</v>
      </c>
      <c r="P31" s="36">
        <f t="shared" si="1"/>
        <v>3.0958083832335328</v>
      </c>
      <c r="Q31" s="48">
        <v>4</v>
      </c>
      <c r="R31" s="48">
        <v>0</v>
      </c>
      <c r="S31" s="48">
        <v>0</v>
      </c>
    </row>
    <row r="32" spans="1:19" ht="17.25" customHeight="1" thickBot="1" x14ac:dyDescent="0.3">
      <c r="A32" s="57" t="s">
        <v>13</v>
      </c>
      <c r="B32" s="58"/>
      <c r="C32" s="33">
        <f t="shared" ref="C32:O32" si="2">SUM(C7:C31)</f>
        <v>9907</v>
      </c>
      <c r="D32" s="33">
        <f t="shared" si="2"/>
        <v>9554</v>
      </c>
      <c r="E32" s="33">
        <f t="shared" si="2"/>
        <v>9826</v>
      </c>
      <c r="F32" s="33">
        <f t="shared" si="2"/>
        <v>10925</v>
      </c>
      <c r="G32" s="33">
        <f t="shared" si="2"/>
        <v>10984</v>
      </c>
      <c r="H32" s="33">
        <f t="shared" si="2"/>
        <v>10244</v>
      </c>
      <c r="I32" s="33">
        <f t="shared" si="2"/>
        <v>11110</v>
      </c>
      <c r="J32" s="33">
        <f t="shared" si="2"/>
        <v>11352</v>
      </c>
      <c r="K32" s="33">
        <f t="shared" si="2"/>
        <v>0</v>
      </c>
      <c r="L32" s="33">
        <f t="shared" si="2"/>
        <v>0</v>
      </c>
      <c r="M32" s="33">
        <f t="shared" si="2"/>
        <v>0</v>
      </c>
      <c r="N32" s="33">
        <f t="shared" si="2"/>
        <v>0</v>
      </c>
      <c r="O32" s="33">
        <f t="shared" si="2"/>
        <v>83902</v>
      </c>
      <c r="P32" s="34">
        <f>O32/167</f>
        <v>502.40718562874252</v>
      </c>
      <c r="Q32" s="34">
        <f>SUM(Q7:Q31)</f>
        <v>245</v>
      </c>
      <c r="R32" s="34">
        <f>SUM(R7:R31)</f>
        <v>77</v>
      </c>
      <c r="S32" s="34">
        <f>SUM(S7:S31)</f>
        <v>1</v>
      </c>
    </row>
    <row r="33" spans="1:16" x14ac:dyDescent="0.25">
      <c r="A33" s="2"/>
      <c r="B33" s="4"/>
      <c r="L33" s="59" t="s">
        <v>15</v>
      </c>
      <c r="M33" s="59"/>
      <c r="N33" s="59"/>
      <c r="O33" s="59"/>
      <c r="P33" s="23">
        <f>P32</f>
        <v>502.40718562874252</v>
      </c>
    </row>
    <row r="34" spans="1:16" ht="15" thickBot="1" x14ac:dyDescent="0.3">
      <c r="B34" s="9"/>
      <c r="L34" s="60" t="s">
        <v>16</v>
      </c>
      <c r="M34" s="60"/>
      <c r="N34" s="60"/>
      <c r="O34" s="60"/>
      <c r="P34" s="24">
        <f>P33/8</f>
        <v>62.800898203592816</v>
      </c>
    </row>
    <row r="35" spans="1:16" ht="14.4" x14ac:dyDescent="0.25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4.4" x14ac:dyDescent="0.25">
      <c r="A36" s="42" t="s">
        <v>44</v>
      </c>
      <c r="B36" s="9"/>
    </row>
    <row r="52" spans="1:1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5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0" spans="1:17" ht="3.6" customHeight="1" x14ac:dyDescent="0.25"/>
    <row r="61" spans="1:17" x14ac:dyDescent="0.25">
      <c r="A61" s="42" t="s">
        <v>43</v>
      </c>
      <c r="B61" s="2"/>
    </row>
    <row r="62" spans="1:17" x14ac:dyDescent="0.25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2017-12-14T21:57:22Z</cp:lastPrinted>
  <dcterms:created xsi:type="dcterms:W3CDTF">2011-02-10T16:18:34Z</dcterms:created>
  <dcterms:modified xsi:type="dcterms:W3CDTF">2018-09-17T15:42:06Z</dcterms:modified>
</cp:coreProperties>
</file>