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8. Agosto\BV Agosto\páginas\"/>
    </mc:Choice>
  </mc:AlternateContent>
  <bookViews>
    <workbookView xWindow="-120" yWindow="-120" windowWidth="20730" windowHeight="1116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23" i="12" l="1"/>
  <c r="K53" i="12" l="1"/>
  <c r="K51" i="12"/>
  <c r="K25" i="12"/>
  <c r="I53" i="12" l="1"/>
  <c r="J53" i="12"/>
  <c r="I51" i="12"/>
  <c r="I25" i="12" l="1"/>
  <c r="I23" i="12"/>
  <c r="J25" i="12" l="1"/>
  <c r="J23" i="12"/>
  <c r="J24" i="12" l="1"/>
  <c r="K24" i="12"/>
  <c r="J51" i="12"/>
  <c r="K52" i="12" s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53" i="12"/>
  <c r="H25" i="12"/>
  <c r="G23" i="12"/>
  <c r="G53" i="12"/>
  <c r="G52" i="12"/>
  <c r="G25" i="12"/>
  <c r="F53" i="12"/>
  <c r="F25" i="12"/>
  <c r="F23" i="12"/>
  <c r="B51" i="12"/>
  <c r="K54" i="12" s="1"/>
  <c r="D53" i="12"/>
  <c r="C53" i="12"/>
  <c r="B53" i="12"/>
  <c r="E53" i="12"/>
  <c r="E25" i="12"/>
  <c r="E23" i="12"/>
  <c r="D23" i="12"/>
  <c r="C23" i="12"/>
  <c r="B23" i="12"/>
  <c r="D25" i="12"/>
  <c r="B25" i="12"/>
  <c r="C25" i="12"/>
  <c r="E52" i="12"/>
  <c r="F52" i="12"/>
  <c r="D52" i="12"/>
  <c r="F26" i="12" l="1"/>
  <c r="C24" i="12"/>
  <c r="G24" i="12"/>
  <c r="D24" i="12"/>
  <c r="C52" i="12"/>
  <c r="H24" i="12"/>
  <c r="F24" i="12"/>
  <c r="E24" i="12"/>
</calcChain>
</file>

<file path=xl/sharedStrings.xml><?xml version="1.0" encoding="utf-8"?>
<sst xmlns="http://schemas.openxmlformats.org/spreadsheetml/2006/main" count="50" uniqueCount="30">
  <si>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</si>
  <si>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</si>
  <si>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</si>
  <si>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</si>
  <si>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</si>
  <si>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</si>
  <si>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</si>
  <si>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</si>
  <si>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</si>
  <si>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</si>
  <si>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</si>
  <si>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</si>
  <si>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</si>
  <si>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</si>
  <si>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</si>
  <si>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</si>
  <si>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</si>
  <si>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</si>
  <si>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</si>
  <si>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</si>
  <si>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</si>
  <si>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</si>
  <si>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</si>
  <si>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</si>
  <si>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2020/a</t>
  </si>
  <si>
    <t>CONSULTAS ATENDIDAS SEGÚN MESES, 2011 - 2020</t>
  </si>
  <si>
    <t>TOTAL  ACUMULADO 2011 - 2020</t>
  </si>
  <si>
    <t>TOTAL ACUMULADO 2011 - 2020</t>
  </si>
  <si>
    <t>CASOS ATENDIDOS SEGÚN MESES, 2011 - 2020</t>
  </si>
  <si>
    <t>a/ Actualizado al 31 de agosto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</si>
</sst>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3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14" fillId="0" borderId="0" xfId="13" applyFont="1" applyAlignment="1">
      <alignment vertical="center"/>
    </xf>
    <xf numFmtId="3" fontId="14" fillId="0" borderId="0" xfId="13" applyNumberFormat="1" applyFont="1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topLeftCell="A30" zoomScaleNormal="100" zoomScaleSheetLayoutView="100" workbookViewId="0">
      <selection activeCell="A30" sqref="A30:K30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3" t="s">
        <v>19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7" t="s">
        <v>16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40" t="s">
        <v>22</v>
      </c>
      <c r="B6" s="41"/>
      <c r="C6" s="41"/>
      <c r="D6" s="41"/>
      <c r="E6" s="41"/>
      <c r="F6" s="41"/>
      <c r="G6" s="41"/>
      <c r="H6" s="41"/>
      <c r="I6" s="41"/>
      <c r="J6" s="41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5" t="s">
        <v>25</v>
      </c>
      <c r="B8" s="36"/>
      <c r="C8" s="36"/>
      <c r="D8" s="36"/>
      <c r="E8" s="36"/>
      <c r="F8" s="36"/>
      <c r="G8" s="36"/>
      <c r="H8" s="36"/>
      <c r="I8" s="36"/>
      <c r="J8" s="36"/>
      <c r="K8" s="36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 t="s">
        <v>24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  <c r="L11" s="31"/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  <c r="L12" s="31"/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  <c r="L13" s="31"/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  <c r="L14" s="32"/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  <c r="L15" s="32"/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  <c r="L16" s="32"/>
    </row>
    <row r="17" spans="1:12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  <c r="L17" s="32"/>
    </row>
    <row r="18" spans="1:12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>
        <v>1443</v>
      </c>
    </row>
    <row r="19" spans="1:12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/>
    </row>
    <row r="20" spans="1:12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/>
    </row>
    <row r="21" spans="1:12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/>
    </row>
    <row r="22" spans="1:12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/>
    </row>
    <row r="23" spans="1:12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12014</v>
      </c>
    </row>
    <row r="24" spans="1:12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1.1025551277563879</v>
      </c>
    </row>
    <row r="25" spans="1:12" s="5" customFormat="1" ht="25.5" customHeight="1" x14ac:dyDescent="0.2">
      <c r="A25" s="21" t="s">
        <v>14</v>
      </c>
      <c r="B25" s="22">
        <f>AVERAGE(B14:B22)</f>
        <v>61</v>
      </c>
      <c r="C25" s="22">
        <f t="shared" ref="C25:H25" si="2">AVERAGE(C11:C22)</f>
        <v>152.66666666666666</v>
      </c>
      <c r="D25" s="22">
        <f t="shared" si="2"/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1501.75</v>
      </c>
    </row>
    <row r="26" spans="1:12" s="5" customFormat="1" ht="24.75" customHeight="1" thickBot="1" x14ac:dyDescent="0.25">
      <c r="A26" s="34" t="s">
        <v>27</v>
      </c>
      <c r="B26" s="34"/>
      <c r="C26" s="34"/>
      <c r="D26" s="23"/>
      <c r="E26" s="23"/>
      <c r="F26" s="24">
        <f>SUM(B23:K23)</f>
        <v>39623</v>
      </c>
      <c r="G26" s="25"/>
      <c r="H26" s="25"/>
      <c r="I26" s="25"/>
      <c r="J26" s="25"/>
      <c r="K26" s="25"/>
    </row>
    <row r="27" spans="1:12" x14ac:dyDescent="0.2">
      <c r="A27" s="30" t="s">
        <v>29</v>
      </c>
    </row>
    <row r="30" spans="1:12" ht="20.25" x14ac:dyDescent="0.2">
      <c r="A30" s="33" t="s">
        <v>20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</row>
    <row r="31" spans="1:12" ht="18.75" customHeight="1" x14ac:dyDescent="0.2">
      <c r="A31" s="37" t="s">
        <v>21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3" spans="1:12" ht="72.75" customHeight="1" x14ac:dyDescent="0.2">
      <c r="A33" s="40" t="s">
        <v>23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2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5" t="s">
        <v>28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2019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>
        <v>487</v>
      </c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/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/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/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/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3912</v>
      </c>
    </row>
    <row r="52" spans="1:11" ht="17.25" customHeight="1" x14ac:dyDescent="0.2">
      <c r="A52" s="18" t="s">
        <v>17</v>
      </c>
      <c r="B52" s="19" t="s">
        <v>18</v>
      </c>
      <c r="C52" s="27">
        <f t="shared" ref="C52:H52" si="5">C51/B51-1</f>
        <v>0.47432762836185827</v>
      </c>
      <c r="D52" s="27">
        <f t="shared" si="5"/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-0.35837297031326887</v>
      </c>
    </row>
    <row r="53" spans="1:11" ht="21" customHeight="1" x14ac:dyDescent="0.2">
      <c r="A53" s="21" t="s">
        <v>14</v>
      </c>
      <c r="B53" s="22">
        <f t="shared" ref="B53:G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>AVERAGE(H39:H50)</f>
        <v>336.66666666666669</v>
      </c>
      <c r="I53" s="22">
        <f t="shared" ref="I53:J53" si="7">AVERAGE(I39:I50)</f>
        <v>445.5</v>
      </c>
      <c r="J53" s="22">
        <f t="shared" si="7"/>
        <v>508.08333333333331</v>
      </c>
      <c r="K53" s="22">
        <f t="shared" ref="K53" si="8">AVERAGE(K39:K50)</f>
        <v>489</v>
      </c>
    </row>
    <row r="54" spans="1:11" ht="21" customHeight="1" thickBot="1" x14ac:dyDescent="0.25">
      <c r="A54" s="34" t="s">
        <v>26</v>
      </c>
      <c r="B54" s="34"/>
      <c r="C54" s="34"/>
      <c r="D54" s="34"/>
      <c r="E54" s="23"/>
      <c r="F54" s="23"/>
      <c r="G54" s="23"/>
      <c r="H54" s="23"/>
      <c r="I54" s="23"/>
      <c r="J54" s="24"/>
      <c r="K54" s="24">
        <f>SUM(B51:K51)</f>
        <v>34704</v>
      </c>
    </row>
    <row r="55" spans="1:11" x14ac:dyDescent="0.2">
      <c r="A55" s="30" t="s">
        <v>29</v>
      </c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2020-09-11T00:57:17Z</dcterms:modified>
</cp:coreProperties>
</file>