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3" i="4" l="1"/>
  <c r="Q21" i="4" l="1"/>
  <c r="R22" i="4" s="1"/>
  <c r="Q23" i="4"/>
  <c r="P21" i="4"/>
  <c r="B21" i="4"/>
  <c r="P23" i="4"/>
  <c r="O21" i="4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E22" i="4"/>
  <c r="P22" i="4" l="1"/>
  <c r="Q24" i="4"/>
  <c r="H22" i="4"/>
  <c r="J22" i="4"/>
  <c r="M22" i="4"/>
  <c r="G22" i="4"/>
  <c r="K22" i="4"/>
  <c r="O22" i="4"/>
  <c r="I22" i="4"/>
  <c r="D22" i="4"/>
  <c r="C22" i="4"/>
  <c r="Q22" i="4"/>
  <c r="L22" i="4"/>
</calcChain>
</file>

<file path=xl/sharedStrings.xml><?xml version="1.0" encoding="utf-8"?>
<sst xmlns="http://schemas.openxmlformats.org/spreadsheetml/2006/main" count="22" uniqueCount="22">
  <si>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</si>
  <si>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</si>
  <si>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</si>
  <si>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</si>
  <si>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</si>
  <si>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</si>
  <si>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</si>
  <si>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</si>
  <si>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</si>
  <si>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</si>
  <si>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</si>
  <si>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</si>
  <si>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</si>
  <si>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</si>
  <si>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</si>
  <si>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</si>
  <si>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</si>
  <si>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</si>
  <si>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</si>
  <si>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t>Período: 2002 - 2018</t>
  </si>
  <si>
    <t>TOTAL ACTIVIDADES DE ATENCIÓN 2002 - 2018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</si>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</sst>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3" fontId="3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0" fillId="5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164" fontId="10" fillId="2" borderId="0" xfId="1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11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'4.1.5'!$B$8:$R$8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92" zoomScaleSheetLayoutView="92" workbookViewId="0">
      <selection activeCell="T13" sqref="T13"/>
    </sheetView>
  </sheetViews>
  <sheetFormatPr baseColWidth="10" defaultColWidth="11.42578125" defaultRowHeight="12.75" x14ac:dyDescent="0.2"/>
  <cols>
    <col min="1" max="1" width="6.140625" style="24" customWidth="1"/>
    <col min="2" max="2" width="8.140625" style="24" customWidth="1"/>
    <col min="3" max="3" width="8.42578125" style="24" customWidth="1"/>
    <col min="4" max="7" width="8.7109375" style="24" customWidth="1"/>
    <col min="8" max="8" width="8.28515625" style="24" customWidth="1"/>
    <col min="9" max="9" width="8.85546875" style="24" customWidth="1"/>
    <col min="10" max="10" width="8.42578125" style="24" customWidth="1"/>
    <col min="11" max="11" width="8.85546875" style="24" customWidth="1"/>
    <col min="12" max="12" width="8.7109375" style="24" customWidth="1"/>
    <col min="13" max="13" width="10.140625" style="24" customWidth="1"/>
    <col min="14" max="14" width="9.42578125" style="24" customWidth="1"/>
    <col min="15" max="15" width="10.140625" style="24" customWidth="1"/>
    <col min="16" max="17" width="9.5703125" style="24" customWidth="1"/>
    <col min="18" max="18" width="10" style="24" customWidth="1"/>
    <col min="19" max="16384" width="11.42578125" style="24"/>
  </cols>
  <sheetData>
    <row r="1" spans="1:18" s="2" customFormat="1" ht="21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s="3" customFormat="1" ht="6" customHeight="1" x14ac:dyDescent="0.2"/>
    <row r="3" spans="1:18" s="3" customFormat="1" ht="18" customHeight="1" x14ac:dyDescent="0.2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3" customFormat="1" ht="18.75" customHeight="1" x14ac:dyDescent="0.2">
      <c r="A4" s="26" t="s">
        <v>19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3" customFormat="1" ht="6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  <c r="M5" s="15"/>
    </row>
    <row r="6" spans="1:18" s="3" customFormat="1" ht="18" customHeight="1" x14ac:dyDescent="0.2">
      <c r="A6" s="30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18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</row>
    <row r="9" spans="1:18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</row>
    <row r="10" spans="1:18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</row>
    <row r="11" spans="1:18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</row>
    <row r="12" spans="1:18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</row>
    <row r="13" spans="1:18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</row>
    <row r="14" spans="1:18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</row>
    <row r="15" spans="1:18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</row>
    <row r="16" spans="1:18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</row>
    <row r="17" spans="1:18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</row>
    <row r="18" spans="1:18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</row>
    <row r="19" spans="1:18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</row>
    <row r="20" spans="1:18" s="3" customFormat="1" ht="20.100000000000001" customHeight="1" x14ac:dyDescent="0.2">
      <c r="A20" s="16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</row>
    <row r="21" spans="1:18" s="3" customFormat="1" ht="20.100000000000001" customHeight="1" thickBot="1" x14ac:dyDescent="0.25">
      <c r="A21" s="17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v>3312660</v>
      </c>
    </row>
    <row r="22" spans="1:18" s="3" customFormat="1" ht="29.45" customHeight="1" x14ac:dyDescent="0.2">
      <c r="A22" s="18" t="s">
        <v>16</v>
      </c>
      <c r="B22" s="19" t="s">
        <v>0</v>
      </c>
      <c r="C22" s="20">
        <f t="shared" ref="C22:K22" si="2">+C21/B21-1</f>
        <v>8.6932205381271332E-2</v>
      </c>
      <c r="D22" s="20">
        <f t="shared" si="2"/>
        <v>0.10168113736206719</v>
      </c>
      <c r="E22" s="20">
        <f t="shared" si="2"/>
        <v>-5.4943717914501478E-2</v>
      </c>
      <c r="F22" s="20">
        <f t="shared" si="2"/>
        <v>0.24110735955546136</v>
      </c>
      <c r="G22" s="20">
        <f t="shared" si="2"/>
        <v>0.13703090230721604</v>
      </c>
      <c r="H22" s="20">
        <f t="shared" si="2"/>
        <v>0.34760562219684754</v>
      </c>
      <c r="I22" s="20">
        <f t="shared" si="2"/>
        <v>0.20087091159635828</v>
      </c>
      <c r="J22" s="20">
        <f t="shared" si="2"/>
        <v>9.2378139707433471E-2</v>
      </c>
      <c r="K22" s="20">
        <f t="shared" si="2"/>
        <v>0.15834457041069427</v>
      </c>
      <c r="L22" s="20">
        <f t="shared" ref="L22:Q22" si="3">L21/K21-1</f>
        <v>0.10987545379028063</v>
      </c>
      <c r="M22" s="20">
        <f t="shared" si="3"/>
        <v>0.36479130031673357</v>
      </c>
      <c r="N22" s="20">
        <f t="shared" si="3"/>
        <v>0.16825889896401325</v>
      </c>
      <c r="O22" s="20">
        <f t="shared" si="3"/>
        <v>0.31431620443575992</v>
      </c>
      <c r="P22" s="20">
        <f t="shared" si="3"/>
        <v>0.11515127921835577</v>
      </c>
      <c r="Q22" s="20">
        <f t="shared" si="3"/>
        <v>0.34267919332182628</v>
      </c>
      <c r="R22" s="20">
        <f>R21/Q21-1</f>
        <v>0.36710916907300639</v>
      </c>
    </row>
    <row r="23" spans="1:18" s="3" customFormat="1" ht="29.45" customHeight="1" x14ac:dyDescent="0.2">
      <c r="A23" s="21" t="s">
        <v>15</v>
      </c>
      <c r="B23" s="22">
        <f>AVERAGE(B9:B20)</f>
        <v>17731.25</v>
      </c>
      <c r="C23" s="22">
        <f>AVERAGE(C9:C20)</f>
        <v>19272.666666666668</v>
      </c>
      <c r="D23" s="22">
        <f t="shared" ref="D23:K23" si="4">AVERAGE(D9:D20)</f>
        <v>21232.333333333332</v>
      </c>
      <c r="E23" s="22">
        <f t="shared" si="4"/>
        <v>20065.75</v>
      </c>
      <c r="F23" s="22">
        <f t="shared" si="4"/>
        <v>24903.75</v>
      </c>
      <c r="G23" s="22">
        <f t="shared" si="4"/>
        <v>28316.333333333332</v>
      </c>
      <c r="H23" s="22">
        <f t="shared" si="4"/>
        <v>38159.25</v>
      </c>
      <c r="I23" s="22">
        <f t="shared" si="4"/>
        <v>45824.333333333336</v>
      </c>
      <c r="J23" s="22">
        <f t="shared" si="4"/>
        <v>50057.5</v>
      </c>
      <c r="K23" s="22">
        <f t="shared" si="4"/>
        <v>57983.833333333336</v>
      </c>
      <c r="L23" s="22">
        <f t="shared" ref="L23:Q23" si="5">AVERAGE(L9:L20)</f>
        <v>64354.833333333336</v>
      </c>
      <c r="M23" s="22">
        <f t="shared" si="5"/>
        <v>87830.916666666672</v>
      </c>
      <c r="N23" s="22">
        <f t="shared" si="5"/>
        <v>102609.25</v>
      </c>
      <c r="O23" s="22">
        <f t="shared" si="5"/>
        <v>134861</v>
      </c>
      <c r="P23" s="22">
        <f t="shared" si="5"/>
        <v>150390.41666666666</v>
      </c>
      <c r="Q23" s="22">
        <f t="shared" si="5"/>
        <v>201926.08333333334</v>
      </c>
      <c r="R23" s="22">
        <f>AVERAGE(R9:R20)</f>
        <v>276055</v>
      </c>
    </row>
    <row r="24" spans="1:18" s="3" customFormat="1" ht="20.100000000000001" customHeight="1" thickBot="1" x14ac:dyDescent="0.25">
      <c r="A24" s="25" t="s">
        <v>20</v>
      </c>
      <c r="B24" s="25"/>
      <c r="C24" s="25"/>
      <c r="D24" s="25"/>
      <c r="E24" s="25"/>
      <c r="F24" s="25"/>
      <c r="G24" s="25"/>
      <c r="H24" s="23"/>
      <c r="I24" s="23"/>
      <c r="J24" s="23"/>
      <c r="K24" s="23"/>
      <c r="L24" s="23"/>
      <c r="M24" s="23"/>
      <c r="N24" s="23"/>
      <c r="O24" s="23"/>
      <c r="P24" s="23"/>
      <c r="Q24" s="29">
        <f>SUM(B21:R21)</f>
        <v>16098894</v>
      </c>
      <c r="R24" s="29"/>
    </row>
    <row r="25" spans="1:18" s="3" customFormat="1" x14ac:dyDescent="0.2">
      <c r="A25" s="13"/>
    </row>
    <row r="26" spans="1:18" s="3" customFormat="1" x14ac:dyDescent="0.2">
      <c r="A26" s="11"/>
    </row>
    <row r="27" spans="1:18" s="3" customFormat="1" x14ac:dyDescent="0.2">
      <c r="A27" s="11"/>
    </row>
    <row r="28" spans="1:18" s="3" customFormat="1" x14ac:dyDescent="0.2">
      <c r="A28" s="11"/>
    </row>
    <row r="29" spans="1:18" s="3" customFormat="1" x14ac:dyDescent="0.2">
      <c r="A29" s="11"/>
    </row>
    <row r="30" spans="1:18" s="3" customFormat="1" x14ac:dyDescent="0.2">
      <c r="A30" s="11"/>
    </row>
    <row r="31" spans="1:18" s="3" customFormat="1" x14ac:dyDescent="0.2">
      <c r="A31" s="11"/>
    </row>
    <row r="32" spans="1:18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2019-01-15T14:33:55Z</dcterms:modified>
</cp:coreProperties>
</file>