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21" i="1" l="1"/>
  <c r="M47" i="1" l="1"/>
  <c r="M45" i="1" l="1"/>
  <c r="M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M46" i="1"/>
  <c r="K46" i="1"/>
  <c r="M24" i="1"/>
  <c r="M48" i="1"/>
  <c r="G46" i="1"/>
  <c r="H46" i="1"/>
  <c r="L22" i="1"/>
  <c r="M22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<sst xmlns="http://schemas.openxmlformats.org/spreadsheetml/2006/main" count="63" uniqueCount="25">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</sst>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topLeftCell="A25" zoomScale="80" zoomScaleSheetLayoutView="80" workbookViewId="0">
      <selection activeCell="A25" sqref="A25"/>
    </sheetView>
  </sheetViews>
  <sheetFormatPr baseColWidth="10" defaultColWidth="11.42578125" defaultRowHeight="12.75" x14ac:dyDescent="0.2"/>
  <cols>
    <col min="1" max="1" width="13.140625" style="35" customWidth="1"/>
    <col min="2" max="7" width="10.140625" style="34" customWidth="1"/>
    <col min="8" max="12" width="10.140625" style="35" customWidth="1"/>
    <col min="13" max="13" width="12" style="35" customWidth="1"/>
    <col min="14" max="16384" width="11.42578125" style="35"/>
  </cols>
  <sheetData>
    <row r="1" spans="1:13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3"/>
      <c r="C2" s="3"/>
      <c r="D2" s="3"/>
      <c r="E2" s="3"/>
      <c r="F2" s="3"/>
      <c r="G2" s="3"/>
    </row>
    <row r="3" spans="1:13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3" s="2" customFormat="1" ht="59.25" customHeight="1" x14ac:dyDescent="0.2">
      <c r="A6" s="40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8"/>
      <c r="B7" s="9"/>
      <c r="C7" s="9"/>
      <c r="D7" s="9"/>
      <c r="E7" s="3"/>
      <c r="F7" s="3"/>
      <c r="G7" s="3"/>
    </row>
    <row r="8" spans="1:13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</row>
    <row r="9" spans="1:13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</row>
    <row r="10" spans="1:13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</row>
    <row r="11" spans="1:13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</row>
    <row r="12" spans="1:13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</row>
    <row r="13" spans="1:13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</row>
    <row r="14" spans="1:13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</row>
    <row r="15" spans="1:13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</row>
    <row r="16" spans="1:13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</row>
    <row r="17" spans="1:13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</row>
    <row r="18" spans="1:13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</row>
    <row r="19" spans="1:13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</row>
    <row r="20" spans="1:13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</row>
    <row r="21" spans="1:13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608</v>
      </c>
      <c r="K21" s="19">
        <f>SUM(K9:K20)</f>
        <v>1258</v>
      </c>
      <c r="L21" s="19">
        <f>SUM(L9:L20)</f>
        <v>1689</v>
      </c>
      <c r="M21" s="19">
        <f>SUM(M9:M20)</f>
        <v>1935</v>
      </c>
    </row>
    <row r="22" spans="1:13" s="23" customFormat="1" ht="20.100000000000001" customHeight="1" x14ac:dyDescent="0.2">
      <c r="A22" s="20" t="s">
        <v>18</v>
      </c>
      <c r="B22" s="21" t="s">
        <v>0</v>
      </c>
      <c r="C22" s="22">
        <f t="shared" ref="C22:H22" si="1">+C21/B21-1</f>
        <v>19.181818181818183</v>
      </c>
      <c r="D22" s="22">
        <f t="shared" si="1"/>
        <v>-0.2432432432432432</v>
      </c>
      <c r="E22" s="22">
        <f t="shared" si="1"/>
        <v>-0.86904761904761907</v>
      </c>
      <c r="F22" s="22">
        <f t="shared" si="1"/>
        <v>0.72727272727272729</v>
      </c>
      <c r="G22" s="22">
        <f t="shared" si="1"/>
        <v>0.73684210526315796</v>
      </c>
      <c r="H22" s="22">
        <f t="shared" si="1"/>
        <v>0.92424242424242431</v>
      </c>
      <c r="I22" s="22">
        <f>+I21/H21-1</f>
        <v>0.95275590551181111</v>
      </c>
      <c r="J22" s="22">
        <f>+J21/I21-1</f>
        <v>1.4516129032258065</v>
      </c>
      <c r="K22" s="22">
        <f>+K21/J21-1</f>
        <v>1.0690789473684212</v>
      </c>
      <c r="L22" s="22">
        <f>+L21/K21-1</f>
        <v>0.34260731319554849</v>
      </c>
      <c r="M22" s="22">
        <f>+M21/L21-1</f>
        <v>0.14564831261101241</v>
      </c>
    </row>
    <row r="23" spans="1:13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2">AVERAGE(C9:C20)</f>
        <v>18.5</v>
      </c>
      <c r="D23" s="25">
        <f t="shared" si="2"/>
        <v>14</v>
      </c>
      <c r="E23" s="25">
        <f t="shared" si="2"/>
        <v>1.8333333333333333</v>
      </c>
      <c r="F23" s="25">
        <f t="shared" si="2"/>
        <v>3.1666666666666665</v>
      </c>
      <c r="G23" s="25">
        <f t="shared" si="2"/>
        <v>5.5</v>
      </c>
      <c r="H23" s="25">
        <f t="shared" si="2"/>
        <v>10.583333333333334</v>
      </c>
      <c r="I23" s="25">
        <f>AVERAGE(I9:I20)</f>
        <v>20.666666666666668</v>
      </c>
      <c r="J23" s="25">
        <f>AVERAGE(J9:J20)</f>
        <v>50.666666666666664</v>
      </c>
      <c r="K23" s="25">
        <f>AVERAGE(K9:K20)</f>
        <v>104.83333333333333</v>
      </c>
      <c r="L23" s="25">
        <f>AVERAGE(L9:L20)</f>
        <v>140.75</v>
      </c>
      <c r="M23" s="25">
        <f>AVERAGE(M9:M20)</f>
        <v>161.25</v>
      </c>
    </row>
    <row r="24" spans="1:13" s="2" customFormat="1" ht="20.100000000000001" customHeight="1" thickBot="1" x14ac:dyDescent="0.25">
      <c r="A24" s="39" t="s">
        <v>22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6392</v>
      </c>
    </row>
    <row r="25" spans="1:13" s="2" customFormat="1" ht="20.100000000000001" customHeight="1" x14ac:dyDescent="0.2">
      <c r="A25" s="27"/>
      <c r="B25" s="5"/>
      <c r="C25" s="28"/>
      <c r="D25" s="28"/>
      <c r="E25" s="28"/>
      <c r="F25" s="28"/>
      <c r="G25" s="28"/>
      <c r="H25" s="28"/>
    </row>
    <row r="26" spans="1:13" s="2" customFormat="1" x14ac:dyDescent="0.2">
      <c r="A26" s="29"/>
      <c r="B26" s="3"/>
      <c r="C26" s="3"/>
      <c r="D26" s="3"/>
      <c r="E26" s="3"/>
      <c r="F26" s="3"/>
      <c r="G26" s="3"/>
    </row>
    <row r="27" spans="1:13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30"/>
      <c r="B28" s="31"/>
      <c r="C28" s="31"/>
      <c r="D28" s="3"/>
      <c r="E28" s="3"/>
      <c r="F28" s="3"/>
      <c r="G28" s="3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2"/>
    </row>
    <row r="30" spans="1:13" s="2" customFormat="1" ht="18" customHeight="1" x14ac:dyDescent="0.2">
      <c r="A30" s="37" t="s">
        <v>23</v>
      </c>
      <c r="B30" s="38"/>
      <c r="C30" s="38"/>
      <c r="D30" s="38"/>
      <c r="E30" s="38"/>
      <c r="F30" s="38"/>
      <c r="G30" s="38"/>
      <c r="H30" s="38"/>
      <c r="I30" s="38"/>
      <c r="J30" s="33"/>
      <c r="K30" s="33"/>
    </row>
    <row r="31" spans="1:13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3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</row>
    <row r="33" spans="1:13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</row>
    <row r="34" spans="1:13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</row>
    <row r="35" spans="1:13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</row>
    <row r="36" spans="1:13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</row>
    <row r="37" spans="1:13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</row>
    <row r="38" spans="1:13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</row>
    <row r="39" spans="1:13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</row>
    <row r="40" spans="1:13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</row>
    <row r="41" spans="1:13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</row>
    <row r="42" spans="1:13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</row>
    <row r="43" spans="1:13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</row>
    <row r="44" spans="1:13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</row>
    <row r="45" spans="1:13" s="2" customFormat="1" ht="20.100000000000001" customHeight="1" thickBot="1" x14ac:dyDescent="0.25">
      <c r="A45" s="18" t="s">
        <v>1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 t="shared" ref="H45:L45" si="4">SUM(H33:H44)</f>
        <v>3307</v>
      </c>
      <c r="I45" s="19">
        <f t="shared" si="4"/>
        <v>10398</v>
      </c>
      <c r="J45" s="19">
        <f t="shared" si="4"/>
        <v>17259</v>
      </c>
      <c r="K45" s="19">
        <f t="shared" si="4"/>
        <v>31632</v>
      </c>
      <c r="L45" s="19">
        <f t="shared" si="4"/>
        <v>44180</v>
      </c>
      <c r="M45" s="19">
        <f>SUM(M33:M44)</f>
        <v>38367</v>
      </c>
    </row>
    <row r="46" spans="1:13" s="2" customFormat="1" ht="20.25" customHeight="1" x14ac:dyDescent="0.2">
      <c r="A46" s="20" t="s">
        <v>18</v>
      </c>
      <c r="B46" s="21" t="s">
        <v>0</v>
      </c>
      <c r="C46" s="22">
        <f t="shared" ref="C46:H46" si="5">+C45/B45-1</f>
        <v>34.891304347826086</v>
      </c>
      <c r="D46" s="22">
        <f t="shared" si="5"/>
        <v>0.36038764385221067</v>
      </c>
      <c r="E46" s="22">
        <f t="shared" si="5"/>
        <v>-0.85663401602849509</v>
      </c>
      <c r="F46" s="22">
        <f t="shared" si="5"/>
        <v>0.89751552795031064</v>
      </c>
      <c r="G46" s="22">
        <f t="shared" si="5"/>
        <v>0.69394435351882167</v>
      </c>
      <c r="H46" s="22">
        <f t="shared" si="5"/>
        <v>2.195169082125604</v>
      </c>
      <c r="I46" s="22">
        <f>+I45/H45-1</f>
        <v>2.1442394919866947</v>
      </c>
      <c r="J46" s="22">
        <f>+J45/I45-1</f>
        <v>0.65983843046739765</v>
      </c>
      <c r="K46" s="22">
        <f>+K45/J45-1</f>
        <v>0.83278289588041021</v>
      </c>
      <c r="L46" s="22">
        <f>+L45/K45-1</f>
        <v>0.39668689934243795</v>
      </c>
      <c r="M46" s="22">
        <f>+M45/L45-1</f>
        <v>-0.13157537347215931</v>
      </c>
    </row>
    <row r="47" spans="1:13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6">AVERAGE(C33:C44)</f>
        <v>137.58333333333334</v>
      </c>
      <c r="D47" s="25">
        <f t="shared" si="6"/>
        <v>187.16666666666666</v>
      </c>
      <c r="E47" s="25">
        <f t="shared" si="6"/>
        <v>26.833333333333332</v>
      </c>
      <c r="F47" s="25">
        <f t="shared" si="6"/>
        <v>50.916666666666664</v>
      </c>
      <c r="G47" s="25">
        <f t="shared" si="6"/>
        <v>86.25</v>
      </c>
      <c r="H47" s="25">
        <f t="shared" si="6"/>
        <v>275.58333333333331</v>
      </c>
      <c r="I47" s="25">
        <f>AVERAGE(I33:I44)</f>
        <v>866.5</v>
      </c>
      <c r="J47" s="25">
        <f>AVERAGE(J33:J44)</f>
        <v>1438.25</v>
      </c>
      <c r="K47" s="25">
        <f>AVERAGE(K33:K44)</f>
        <v>2636</v>
      </c>
      <c r="L47" s="25">
        <f>AVERAGE(L33:L44)</f>
        <v>3681.6666666666665</v>
      </c>
      <c r="M47" s="25">
        <f>AVERAGE(M33:M44)</f>
        <v>3197.25</v>
      </c>
    </row>
    <row r="48" spans="1:13" s="2" customFormat="1" ht="20.100000000000001" customHeight="1" thickBot="1" x14ac:dyDescent="0.25">
      <c r="A48" s="39" t="s">
        <v>22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151054</v>
      </c>
    </row>
    <row r="49" spans="1:1" x14ac:dyDescent="0.2">
      <c r="A49" s="27"/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2015-04-20T19:48:48Z</cp:lastPrinted>
  <dcterms:created xsi:type="dcterms:W3CDTF">2011-12-21T14:37:44Z</dcterms:created>
  <dcterms:modified xsi:type="dcterms:W3CDTF">2019-01-15T00:50:49Z</dcterms:modified>
</cp:coreProperties>
</file>