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2" l="1"/>
  <c r="J55" i="12"/>
  <c r="I53" i="12"/>
  <c r="I27" i="12" l="1"/>
  <c r="I25" i="12"/>
  <c r="J27" i="12" l="1"/>
  <c r="J25" i="12"/>
  <c r="J26" i="12" s="1"/>
  <c r="J53" i="12" l="1"/>
  <c r="G53" i="12"/>
  <c r="J54" i="12" l="1"/>
  <c r="C53" i="12"/>
  <c r="D53" i="12"/>
  <c r="E53" i="12"/>
  <c r="F53" i="12"/>
  <c r="H53" i="12"/>
  <c r="I54" i="12" s="1"/>
  <c r="H25" i="12" l="1"/>
  <c r="I26" i="12" s="1"/>
  <c r="H54" i="12"/>
  <c r="H55" i="12"/>
  <c r="H27" i="12"/>
  <c r="G25" i="12"/>
  <c r="G55" i="12"/>
  <c r="G54" i="12"/>
  <c r="G27" i="12"/>
  <c r="F55" i="12"/>
  <c r="F27" i="12"/>
  <c r="F25" i="12"/>
  <c r="B53" i="12"/>
  <c r="J56" i="12" s="1"/>
  <c r="D55" i="12"/>
  <c r="C55" i="12"/>
  <c r="B55" i="12"/>
  <c r="E55" i="12"/>
  <c r="E27" i="12"/>
  <c r="E25" i="12"/>
  <c r="D25" i="12"/>
  <c r="C25" i="12"/>
  <c r="B25" i="12"/>
  <c r="D27" i="12"/>
  <c r="B27" i="12"/>
  <c r="C27" i="12"/>
  <c r="E54" i="12"/>
  <c r="F54" i="12"/>
  <c r="D54" i="12"/>
  <c r="C26" i="12" l="1"/>
  <c r="G26" i="12"/>
  <c r="D26" i="12"/>
  <c r="C54" i="12"/>
  <c r="H26" i="12"/>
  <c r="F26" i="12"/>
  <c r="E26" i="12"/>
  <c r="F28" i="12"/>
</calcChain>
</file>

<file path=xl/sharedStrings.xml><?xml version="1.0" encoding="utf-8"?>
<sst xmlns="http://schemas.openxmlformats.org/spreadsheetml/2006/main" count="47" uniqueCount="28">
  <si>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</si>
  <si>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</si>
  <si>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</si>
  <si>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</si>
  <si>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</si>
  <si>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</si>
  <si>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</si>
  <si>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</si>
  <si>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</si>
  <si>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</si>
  <si>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</si>
  <si>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</si>
  <si>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</si>
  <si>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</si>
  <si>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</si>
  <si>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</si>
  <si>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</si>
  <si>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</si>
  <si>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</si>
  <si>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</si>
  <si>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</si>
  <si>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</si>
  <si>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</si>
  <si>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CONSULTAS ATENDIDAS SEGÚN MESES, 2011 - 2019</t>
  </si>
  <si>
    <t>TOTAL ACUMULADO 2011 - 2019</t>
  </si>
  <si>
    <t>TOTAL  ACUMULADO 2011 - 2019</t>
  </si>
  <si>
    <t>CASOS ATENDIDOS SEGÚN MESES, 2011 - 2019</t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</si>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</sst>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>
        <v>410</v>
      </c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>
        <v>488</v>
      </c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>
        <v>471</v>
      </c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5714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0.39740767913915387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476.16666666666669</v>
      </c>
    </row>
    <row r="28" spans="1:11" s="5" customFormat="1" ht="24.75" customHeight="1" thickBot="1" x14ac:dyDescent="0.25">
      <c r="A28" s="33" t="s">
        <v>24</v>
      </c>
      <c r="B28" s="33"/>
      <c r="C28" s="33"/>
      <c r="D28" s="23"/>
      <c r="E28" s="23"/>
      <c r="F28" s="24">
        <f>SUM(B25:J25)</f>
        <v>27609</v>
      </c>
      <c r="G28" s="25"/>
      <c r="H28" s="25"/>
      <c r="I28" s="25"/>
      <c r="J28" s="25"/>
    </row>
    <row r="29" spans="1:11" x14ac:dyDescent="0.2">
      <c r="A29" s="28"/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6" customHeight="1" x14ac:dyDescent="0.2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</row>
    <row r="38" spans="1:11" ht="15.75" x14ac:dyDescent="0.2">
      <c r="A38" s="34" t="s">
        <v>26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6" customHeight="1" x14ac:dyDescent="0.2">
      <c r="A39" s="6"/>
      <c r="B39" s="6"/>
      <c r="C39" s="6"/>
      <c r="D39" s="6"/>
      <c r="E39" s="6"/>
      <c r="F39" s="7"/>
      <c r="G39" s="7"/>
      <c r="H39" s="7"/>
      <c r="I39" s="7"/>
      <c r="J39" s="7"/>
      <c r="K39" s="7"/>
    </row>
    <row r="40" spans="1:11" ht="26.25" customHeight="1" x14ac:dyDescent="0.2">
      <c r="A40" s="9" t="s">
        <v>0</v>
      </c>
      <c r="B40" s="10">
        <v>2011</v>
      </c>
      <c r="C40" s="10">
        <v>2012</v>
      </c>
      <c r="D40" s="10">
        <v>2013</v>
      </c>
      <c r="E40" s="10">
        <v>2014</v>
      </c>
      <c r="F40" s="10">
        <v>2015</v>
      </c>
      <c r="G40" s="10">
        <v>2016</v>
      </c>
      <c r="H40" s="10">
        <v>2017</v>
      </c>
      <c r="I40" s="10">
        <v>2018</v>
      </c>
      <c r="J40" s="10">
        <v>2019</v>
      </c>
      <c r="K40" s="5"/>
    </row>
    <row r="41" spans="1:11" ht="17.25" customHeight="1" x14ac:dyDescent="0.2">
      <c r="A41" s="11" t="s">
        <v>2</v>
      </c>
      <c r="B41" s="12">
        <v>130</v>
      </c>
      <c r="C41" s="12">
        <v>201</v>
      </c>
      <c r="D41" s="12">
        <v>234</v>
      </c>
      <c r="E41" s="12">
        <v>130</v>
      </c>
      <c r="F41" s="12">
        <v>197</v>
      </c>
      <c r="G41" s="12">
        <v>360</v>
      </c>
      <c r="H41" s="12">
        <v>374</v>
      </c>
      <c r="I41" s="12">
        <v>278</v>
      </c>
      <c r="J41" s="12">
        <v>462</v>
      </c>
      <c r="K41" s="5"/>
    </row>
    <row r="42" spans="1:11" ht="17.25" customHeight="1" x14ac:dyDescent="0.2">
      <c r="A42" s="13" t="s">
        <v>3</v>
      </c>
      <c r="B42" s="1">
        <v>92</v>
      </c>
      <c r="C42" s="1">
        <v>147</v>
      </c>
      <c r="D42" s="1">
        <v>170</v>
      </c>
      <c r="E42" s="1">
        <v>138</v>
      </c>
      <c r="F42" s="1">
        <v>256</v>
      </c>
      <c r="G42" s="1">
        <v>327</v>
      </c>
      <c r="H42" s="1">
        <v>388</v>
      </c>
      <c r="I42" s="1">
        <v>374</v>
      </c>
      <c r="J42" s="1">
        <v>531</v>
      </c>
      <c r="K42" s="5"/>
    </row>
    <row r="43" spans="1:11" ht="17.25" customHeight="1" x14ac:dyDescent="0.2">
      <c r="A43" s="13" t="s">
        <v>4</v>
      </c>
      <c r="B43" s="1">
        <v>95</v>
      </c>
      <c r="C43" s="1">
        <v>133</v>
      </c>
      <c r="D43" s="1">
        <v>196</v>
      </c>
      <c r="E43" s="1">
        <v>176</v>
      </c>
      <c r="F43" s="1">
        <v>172</v>
      </c>
      <c r="G43" s="1">
        <v>377</v>
      </c>
      <c r="H43" s="1">
        <v>424</v>
      </c>
      <c r="I43" s="1">
        <v>488</v>
      </c>
      <c r="J43" s="1">
        <v>528</v>
      </c>
      <c r="K43" s="5"/>
    </row>
    <row r="44" spans="1:11" ht="17.25" customHeight="1" x14ac:dyDescent="0.2">
      <c r="A44" s="13" t="s">
        <v>5</v>
      </c>
      <c r="B44" s="1">
        <v>97</v>
      </c>
      <c r="C44" s="1">
        <v>117</v>
      </c>
      <c r="D44" s="1">
        <v>249</v>
      </c>
      <c r="E44" s="1">
        <v>196</v>
      </c>
      <c r="F44" s="1">
        <v>152</v>
      </c>
      <c r="G44" s="1">
        <v>401</v>
      </c>
      <c r="H44" s="1">
        <v>317</v>
      </c>
      <c r="I44" s="1">
        <v>523</v>
      </c>
      <c r="J44" s="1">
        <v>493</v>
      </c>
      <c r="K44" s="5"/>
    </row>
    <row r="45" spans="1:11" ht="17.25" customHeight="1" x14ac:dyDescent="0.2">
      <c r="A45" s="13" t="s">
        <v>6</v>
      </c>
      <c r="B45" s="1">
        <v>67</v>
      </c>
      <c r="C45" s="1">
        <v>92</v>
      </c>
      <c r="D45" s="1">
        <v>219</v>
      </c>
      <c r="E45" s="1">
        <v>251</v>
      </c>
      <c r="F45" s="1">
        <v>122</v>
      </c>
      <c r="G45" s="1">
        <v>328</v>
      </c>
      <c r="H45" s="1">
        <v>328</v>
      </c>
      <c r="I45" s="1">
        <v>489</v>
      </c>
      <c r="J45" s="1">
        <v>468</v>
      </c>
      <c r="K45" s="5"/>
    </row>
    <row r="46" spans="1:11" ht="17.25" customHeight="1" x14ac:dyDescent="0.2">
      <c r="A46" s="13" t="s">
        <v>7</v>
      </c>
      <c r="B46" s="1">
        <v>105</v>
      </c>
      <c r="C46" s="1">
        <v>119</v>
      </c>
      <c r="D46" s="1">
        <v>219</v>
      </c>
      <c r="E46" s="1">
        <v>239</v>
      </c>
      <c r="F46" s="1">
        <v>122</v>
      </c>
      <c r="G46" s="1">
        <v>276</v>
      </c>
      <c r="H46" s="1">
        <v>276</v>
      </c>
      <c r="I46" s="1">
        <v>458</v>
      </c>
      <c r="J46" s="1">
        <v>509</v>
      </c>
      <c r="K46" s="5"/>
    </row>
    <row r="47" spans="1:11" ht="17.25" customHeight="1" x14ac:dyDescent="0.2">
      <c r="A47" s="13" t="s">
        <v>8</v>
      </c>
      <c r="B47" s="1">
        <v>115</v>
      </c>
      <c r="C47" s="1">
        <v>137</v>
      </c>
      <c r="D47" s="1">
        <v>237</v>
      </c>
      <c r="E47" s="1">
        <v>389</v>
      </c>
      <c r="F47" s="1">
        <v>141</v>
      </c>
      <c r="G47" s="1">
        <v>361</v>
      </c>
      <c r="H47" s="1">
        <v>292</v>
      </c>
      <c r="I47" s="1">
        <v>451</v>
      </c>
      <c r="J47" s="1">
        <v>490</v>
      </c>
      <c r="K47" s="5"/>
    </row>
    <row r="48" spans="1:11" ht="17.25" customHeight="1" x14ac:dyDescent="0.2">
      <c r="A48" s="13" t="s">
        <v>9</v>
      </c>
      <c r="B48" s="1">
        <v>127</v>
      </c>
      <c r="C48" s="1">
        <v>152</v>
      </c>
      <c r="D48" s="1">
        <v>169</v>
      </c>
      <c r="E48" s="1">
        <v>301</v>
      </c>
      <c r="F48" s="1">
        <v>223</v>
      </c>
      <c r="G48" s="1">
        <v>381</v>
      </c>
      <c r="H48" s="1">
        <v>423</v>
      </c>
      <c r="I48" s="1">
        <v>356</v>
      </c>
      <c r="J48" s="1">
        <v>479</v>
      </c>
      <c r="K48" s="5"/>
    </row>
    <row r="49" spans="1:11" ht="17.25" customHeight="1" x14ac:dyDescent="0.2">
      <c r="A49" s="13" t="s">
        <v>10</v>
      </c>
      <c r="B49" s="1">
        <v>104</v>
      </c>
      <c r="C49" s="1">
        <v>190</v>
      </c>
      <c r="D49" s="1">
        <v>209</v>
      </c>
      <c r="E49" s="1">
        <v>357</v>
      </c>
      <c r="F49" s="1">
        <v>244</v>
      </c>
      <c r="G49" s="1">
        <v>358</v>
      </c>
      <c r="H49" s="1">
        <v>315</v>
      </c>
      <c r="I49" s="1">
        <v>456</v>
      </c>
      <c r="J49" s="1">
        <v>485</v>
      </c>
      <c r="K49" s="5"/>
    </row>
    <row r="50" spans="1:11" ht="17.25" customHeight="1" x14ac:dyDescent="0.2">
      <c r="A50" s="13" t="s">
        <v>11</v>
      </c>
      <c r="B50" s="1">
        <v>91</v>
      </c>
      <c r="C50" s="1">
        <v>147</v>
      </c>
      <c r="D50" s="1">
        <v>194</v>
      </c>
      <c r="E50" s="1">
        <v>289</v>
      </c>
      <c r="F50" s="1">
        <v>322</v>
      </c>
      <c r="G50" s="1">
        <v>412</v>
      </c>
      <c r="H50" s="1">
        <v>334</v>
      </c>
      <c r="I50" s="1">
        <v>473</v>
      </c>
      <c r="J50" s="1">
        <v>513</v>
      </c>
      <c r="K50" s="5"/>
    </row>
    <row r="51" spans="1:11" ht="17.25" customHeight="1" x14ac:dyDescent="0.2">
      <c r="A51" s="13" t="s">
        <v>12</v>
      </c>
      <c r="B51" s="1">
        <v>104</v>
      </c>
      <c r="C51" s="1">
        <v>167</v>
      </c>
      <c r="D51" s="1">
        <v>161</v>
      </c>
      <c r="E51" s="1">
        <v>295</v>
      </c>
      <c r="F51" s="1">
        <v>288</v>
      </c>
      <c r="G51" s="1">
        <v>410</v>
      </c>
      <c r="H51" s="1">
        <v>287</v>
      </c>
      <c r="I51" s="1">
        <v>516</v>
      </c>
      <c r="J51" s="1">
        <v>599</v>
      </c>
      <c r="K51" s="5"/>
    </row>
    <row r="52" spans="1:11" ht="17.25" customHeight="1" x14ac:dyDescent="0.2">
      <c r="A52" s="14" t="s">
        <v>13</v>
      </c>
      <c r="B52" s="15">
        <v>100</v>
      </c>
      <c r="C52" s="15">
        <v>207</v>
      </c>
      <c r="D52" s="15">
        <v>118</v>
      </c>
      <c r="E52" s="15">
        <v>256</v>
      </c>
      <c r="F52" s="15">
        <v>228</v>
      </c>
      <c r="G52" s="15">
        <v>423</v>
      </c>
      <c r="H52" s="15">
        <v>282</v>
      </c>
      <c r="I52" s="15">
        <v>484</v>
      </c>
      <c r="J52" s="15">
        <v>540</v>
      </c>
      <c r="K52" s="5"/>
    </row>
    <row r="53" spans="1:11" ht="17.25" customHeight="1" thickBot="1" x14ac:dyDescent="0.25">
      <c r="A53" s="16" t="s">
        <v>1</v>
      </c>
      <c r="B53" s="17">
        <f t="shared" ref="B53" si="3">SUM(B41:B52)</f>
        <v>1227</v>
      </c>
      <c r="C53" s="17">
        <f t="shared" ref="C53:H53" si="4">SUM(C41:C52)</f>
        <v>1809</v>
      </c>
      <c r="D53" s="17">
        <f t="shared" si="4"/>
        <v>2375</v>
      </c>
      <c r="E53" s="17">
        <f t="shared" si="4"/>
        <v>3017</v>
      </c>
      <c r="F53" s="17">
        <f t="shared" si="4"/>
        <v>2467</v>
      </c>
      <c r="G53" s="17">
        <f>SUM(G41:G52)</f>
        <v>4414</v>
      </c>
      <c r="H53" s="17">
        <f t="shared" si="4"/>
        <v>4040</v>
      </c>
      <c r="I53" s="17">
        <f>SUM(I41:I52)</f>
        <v>5346</v>
      </c>
      <c r="J53" s="17">
        <f>SUM(J41:J52)</f>
        <v>6097</v>
      </c>
      <c r="K53" s="5"/>
    </row>
    <row r="54" spans="1:11" ht="17.25" customHeight="1" x14ac:dyDescent="0.2">
      <c r="A54" s="18" t="s">
        <v>17</v>
      </c>
      <c r="B54" s="19" t="s">
        <v>18</v>
      </c>
      <c r="C54" s="27">
        <f t="shared" ref="C54:H54" si="5">C53/B53-1</f>
        <v>0.47432762836185827</v>
      </c>
      <c r="D54" s="27">
        <f t="shared" si="5"/>
        <v>0.31288004422332771</v>
      </c>
      <c r="E54" s="27">
        <f t="shared" si="5"/>
        <v>0.27031578947368429</v>
      </c>
      <c r="F54" s="27">
        <f t="shared" si="5"/>
        <v>-0.18230029830957906</v>
      </c>
      <c r="G54" s="27">
        <f t="shared" si="5"/>
        <v>0.78921767328739367</v>
      </c>
      <c r="H54" s="27">
        <f t="shared" si="5"/>
        <v>-8.4730403262347043E-2</v>
      </c>
      <c r="I54" s="27">
        <f>I53/H53-1</f>
        <v>0.32326732673267333</v>
      </c>
      <c r="J54" s="27">
        <f>J53/I53-1</f>
        <v>0.14047886270108489</v>
      </c>
      <c r="K54" s="5"/>
    </row>
    <row r="55" spans="1:11" ht="21" customHeight="1" x14ac:dyDescent="0.2">
      <c r="A55" s="21" t="s">
        <v>14</v>
      </c>
      <c r="B55" s="22">
        <f t="shared" ref="B55:G55" si="6">AVERAGE(B41:B52)</f>
        <v>102.25</v>
      </c>
      <c r="C55" s="22">
        <f t="shared" si="6"/>
        <v>150.75</v>
      </c>
      <c r="D55" s="22">
        <f t="shared" si="6"/>
        <v>197.91666666666666</v>
      </c>
      <c r="E55" s="22">
        <f t="shared" si="6"/>
        <v>251.41666666666666</v>
      </c>
      <c r="F55" s="22">
        <f t="shared" si="6"/>
        <v>205.58333333333334</v>
      </c>
      <c r="G55" s="22">
        <f t="shared" si="6"/>
        <v>367.83333333333331</v>
      </c>
      <c r="H55" s="22">
        <f>AVERAGE(H41:H52)</f>
        <v>336.66666666666669</v>
      </c>
      <c r="I55" s="22">
        <f t="shared" ref="I55:J55" si="7">AVERAGE(I41:I52)</f>
        <v>445.5</v>
      </c>
      <c r="J55" s="22">
        <f t="shared" si="7"/>
        <v>508.08333333333331</v>
      </c>
      <c r="K55" s="5"/>
    </row>
    <row r="56" spans="1:11" ht="21" customHeight="1" thickBot="1" x14ac:dyDescent="0.25">
      <c r="A56" s="33" t="s">
        <v>25</v>
      </c>
      <c r="B56" s="33"/>
      <c r="C56" s="33"/>
      <c r="D56" s="33"/>
      <c r="E56" s="23"/>
      <c r="F56" s="23"/>
      <c r="G56" s="23"/>
      <c r="H56" s="23"/>
      <c r="I56" s="23"/>
      <c r="J56" s="24">
        <f>SUM(B53:J53)</f>
        <v>30792</v>
      </c>
      <c r="K56" s="5"/>
    </row>
    <row r="57" spans="1:11" x14ac:dyDescent="0.2">
      <c r="A57" s="28"/>
    </row>
  </sheetData>
  <mergeCells count="10">
    <mergeCell ref="A1:K1"/>
    <mergeCell ref="A32:K32"/>
    <mergeCell ref="A35:K35"/>
    <mergeCell ref="A28:C28"/>
    <mergeCell ref="A56:D56"/>
    <mergeCell ref="A10:K10"/>
    <mergeCell ref="A38:K38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2020-01-16T00:26:04Z</dcterms:modified>
</cp:coreProperties>
</file>