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-120" yWindow="-120" windowWidth="29040" windowHeight="15840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3" i="1" l="1"/>
  <c r="E45" i="1" l="1"/>
  <c r="E21" i="1" l="1"/>
  <c r="E19" i="1"/>
  <c r="C19" i="1" l="1"/>
  <c r="D43" i="1" l="1"/>
  <c r="E44" i="1" s="1"/>
  <c r="D45" i="1" l="1"/>
  <c r="D21" i="1" l="1"/>
  <c r="D19" i="1"/>
  <c r="C43" i="1"/>
  <c r="D44" i="1" s="1"/>
  <c r="B43" i="1"/>
  <c r="C45" i="1"/>
  <c r="B45" i="1"/>
  <c r="C21" i="1"/>
  <c r="B21" i="1"/>
  <c r="B19" i="1"/>
  <c r="C44" i="1" l="1"/>
  <c r="B46" i="1"/>
  <c r="D20" i="1"/>
  <c r="E20" i="1"/>
  <c r="C20" i="1"/>
  <c r="B22" i="1"/>
</calcChain>
</file>

<file path=xl/sharedStrings.xml><?xml version="1.0" encoding="utf-8"?>
<sst xmlns="http://schemas.openxmlformats.org/spreadsheetml/2006/main" count="42" uniqueCount="23">
  <si>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</si>
  <si>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</si>
  <si>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</si>
  <si>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</si>
  <si>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</si>
  <si>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</si>
  <si>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</si>
  <si>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</si>
  <si>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</si>
  <si>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</si>
  <si>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</si>
  <si>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</si>
  <si>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</si>
  <si>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</si>
  <si>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</si>
  <si>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</si>
  <si>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</si>
  <si>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</si>
  <si>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</si>
  <si>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</si>
  <si>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</si>
  <si>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TOTAL 2016 - 2019</t>
  </si>
  <si>
    <t>Período:  2016 - 2019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</si>
</sst>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20" zoomScaleNormal="100" zoomScaleSheetLayoutView="120" workbookViewId="0">
      <selection activeCell="G1" sqref="G1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1" t="s">
        <v>17</v>
      </c>
      <c r="B1" s="31"/>
      <c r="C1" s="31"/>
      <c r="D1" s="31"/>
      <c r="E1" s="31"/>
      <c r="F1" s="31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2" t="s">
        <v>18</v>
      </c>
      <c r="B3" s="33"/>
      <c r="C3" s="33"/>
      <c r="D3" s="33"/>
      <c r="E3" s="33"/>
      <c r="F3" s="33"/>
    </row>
    <row r="4" spans="1:6" s="4" customFormat="1" ht="15.75" customHeight="1" x14ac:dyDescent="0.2">
      <c r="A4" s="34" t="s">
        <v>22</v>
      </c>
      <c r="B4" s="35"/>
      <c r="C4" s="35"/>
      <c r="D4" s="35"/>
      <c r="E4" s="35"/>
      <c r="F4" s="35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3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3</v>
      </c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>
        <v>1</v>
      </c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>
        <v>2</v>
      </c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>
        <v>8</v>
      </c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>
        <v>6</v>
      </c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>
        <v>2</v>
      </c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27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-0.71276595744680848</v>
      </c>
    </row>
    <row r="21" spans="1:6" s="4" customFormat="1" ht="25.5" customHeight="1" x14ac:dyDescent="0.2">
      <c r="A21" s="20" t="s">
        <v>16</v>
      </c>
      <c r="B21" s="21">
        <f>AVERAGE(B7:B18)</f>
        <v>298.33333333333331</v>
      </c>
      <c r="C21" s="21">
        <f>AVERAGE(C7:C18)</f>
        <v>199.83333333333334</v>
      </c>
      <c r="D21" s="21">
        <f>AVERAGE(D7:D18)</f>
        <v>7.833333333333333</v>
      </c>
      <c r="E21" s="21">
        <f>AVERAGE(E7:E18)</f>
        <v>2.25</v>
      </c>
      <c r="F21" s="22"/>
    </row>
    <row r="22" spans="1:6" s="4" customFormat="1" ht="24.75" customHeight="1" thickBot="1" x14ac:dyDescent="0.25">
      <c r="A22" s="28" t="s">
        <v>21</v>
      </c>
      <c r="B22" s="36">
        <f>SUM(B19:E19)</f>
        <v>6099</v>
      </c>
      <c r="C22" s="36"/>
      <c r="D22" s="36"/>
      <c r="E22" s="36"/>
    </row>
    <row r="23" spans="1:6" x14ac:dyDescent="0.2">
      <c r="A23" s="29"/>
      <c r="B23" s="29"/>
      <c r="C23" s="29"/>
      <c r="D23" s="29"/>
      <c r="E23" s="29"/>
    </row>
    <row r="25" spans="1:6" ht="20.25" x14ac:dyDescent="0.2">
      <c r="A25" s="31" t="s">
        <v>19</v>
      </c>
      <c r="B25" s="31"/>
      <c r="C25" s="31"/>
      <c r="D25" s="31"/>
      <c r="E25" s="31"/>
      <c r="F25" s="31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2" t="s">
        <v>20</v>
      </c>
      <c r="B27" s="33"/>
      <c r="C27" s="33"/>
      <c r="D27" s="33"/>
      <c r="E27" s="33"/>
      <c r="F27" s="33"/>
    </row>
    <row r="28" spans="1:6" ht="15.75" x14ac:dyDescent="0.2">
      <c r="A28" s="34" t="s">
        <v>22</v>
      </c>
      <c r="B28" s="35"/>
      <c r="C28" s="35"/>
      <c r="D28" s="35"/>
      <c r="E28" s="35"/>
      <c r="F28" s="35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4"/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21</v>
      </c>
      <c r="F31" s="4"/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10</v>
      </c>
      <c r="F32" s="4"/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4"/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4"/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38</v>
      </c>
      <c r="F35" s="4"/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4"/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>
        <v>8</v>
      </c>
      <c r="F37" s="4"/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4"/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>
        <v>15</v>
      </c>
      <c r="F39" s="4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>
        <v>56</v>
      </c>
      <c r="F40" s="4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>
        <v>30</v>
      </c>
      <c r="F41" s="4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>
        <v>10</v>
      </c>
      <c r="F42" s="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203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1.7392920640051721</v>
      </c>
      <c r="D44" s="27">
        <f>D43/C43-1</f>
        <v>-0.98109904806860204</v>
      </c>
      <c r="E44" s="19">
        <f>E43/D43-1</f>
        <v>-0.78876170655567113</v>
      </c>
      <c r="F44" s="4"/>
    </row>
    <row r="45" spans="1:6" ht="15.75" x14ac:dyDescent="0.2">
      <c r="A45" s="20" t="s">
        <v>16</v>
      </c>
      <c r="B45" s="21">
        <f>AVERAGE(B31:B42)</f>
        <v>1546.75</v>
      </c>
      <c r="C45" s="21">
        <f>AVERAGE(C31:C42)</f>
        <v>4237</v>
      </c>
      <c r="D45" s="21">
        <f>AVERAGE(D31:D42)</f>
        <v>80.083333333333329</v>
      </c>
      <c r="E45" s="21">
        <f>AVERAGE(E31:E42)</f>
        <v>16.916666666666668</v>
      </c>
      <c r="F45" s="22"/>
    </row>
    <row r="46" spans="1:6" ht="22.5" customHeight="1" thickBot="1" x14ac:dyDescent="0.25">
      <c r="A46" s="23" t="s">
        <v>21</v>
      </c>
      <c r="B46" s="30">
        <f>SUM(B43:E43)</f>
        <v>70569</v>
      </c>
      <c r="C46" s="30"/>
      <c r="D46" s="30"/>
      <c r="F46" s="4"/>
    </row>
    <row r="47" spans="1:6" x14ac:dyDescent="0.2">
      <c r="A47" s="29"/>
      <c r="B47" s="29"/>
      <c r="C47" s="29"/>
      <c r="D47" s="29"/>
      <c r="E47" s="29"/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2019-08-14T23:09:33Z</cp:lastPrinted>
  <dcterms:created xsi:type="dcterms:W3CDTF">2015-02-18T17:09:20Z</dcterms:created>
  <dcterms:modified xsi:type="dcterms:W3CDTF">2020-01-16T00:26:45Z</dcterms:modified>
</cp:coreProperties>
</file>