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52" i="12" l="1"/>
  <c r="C52" i="12"/>
  <c r="B53" i="12"/>
  <c r="C53" i="12"/>
  <c r="D53" i="12"/>
  <c r="E53" i="12"/>
  <c r="F53" i="12"/>
  <c r="G53" i="12"/>
  <c r="H53" i="12"/>
  <c r="I53" i="12"/>
  <c r="J53" i="12"/>
  <c r="K53" i="12"/>
  <c r="K24" i="12"/>
  <c r="J24" i="12"/>
  <c r="K26" i="12"/>
  <c r="C25" i="12"/>
  <c r="B25" i="12"/>
  <c r="K25" i="12"/>
  <c r="K23" i="12" l="1"/>
  <c r="K51" i="12" l="1"/>
  <c r="I51" i="12" l="1"/>
  <c r="I25" i="12" l="1"/>
  <c r="I23" i="12"/>
  <c r="J25" i="12" l="1"/>
  <c r="J23" i="12"/>
  <c r="J51" i="12" l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25" i="12"/>
  <c r="G23" i="12"/>
  <c r="G52" i="12"/>
  <c r="G25" i="12"/>
  <c r="F25" i="12"/>
  <c r="F23" i="12"/>
  <c r="B51" i="12"/>
  <c r="K54" i="12" s="1"/>
  <c r="E25" i="12"/>
  <c r="E23" i="12"/>
  <c r="D23" i="12"/>
  <c r="C23" i="12"/>
  <c r="B23" i="12"/>
  <c r="D25" i="12"/>
  <c r="E52" i="12"/>
  <c r="F52" i="12"/>
  <c r="D52" i="12"/>
  <c r="C24" i="12" l="1"/>
  <c r="G24" i="12"/>
  <c r="D24" i="12"/>
  <c r="H24" i="12"/>
  <c r="F24" i="12"/>
  <c r="E24" i="12"/>
</calcChain>
</file>

<file path=xl/sharedStrings.xml><?xml version="1.0" encoding="utf-8"?>
<sst xmlns="http://schemas.openxmlformats.org/spreadsheetml/2006/main" count="47" uniqueCount="27">
  <si>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</si>
  <si>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</si>
  <si>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</si>
  <si>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</si>
  <si>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</si>
  <si>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</si>
  <si>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</si>
  <si>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</si>
  <si>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</si>
  <si>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</si>
  <si>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</si>
  <si>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</si>
  <si>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</si>
  <si>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</si>
  <si>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</si>
  <si>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</si>
  <si>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</si>
  <si>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</si>
  <si>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</si>
  <si>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</si>
  <si>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</si>
  <si>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</si>
  <si>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</si>
  <si>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</si>
  <si>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2011 - 2020</t>
  </si>
  <si>
    <t>CASOS ATENDIDOS SEGÚN MESES, 2011 - 2020</t>
  </si>
  <si>
    <t>TOTAL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</si>
</sst>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M1" sqref="M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>
        <v>2020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>
        <v>1425</v>
      </c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>
        <v>1419</v>
      </c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>
        <v>1149</v>
      </c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17406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2.0462023101155058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>AVERAGE(C11:C22)</f>
        <v>152.66666666666666</v>
      </c>
      <c r="D25" s="22">
        <f t="shared" ref="D25:H25" si="2">AVERAGE(D11:D22)</f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1450.5</v>
      </c>
    </row>
    <row r="26" spans="1:11" s="5" customFormat="1" ht="24.75" customHeight="1" thickBot="1" x14ac:dyDescent="0.25">
      <c r="A26" s="32" t="s">
        <v>26</v>
      </c>
      <c r="B26" s="32"/>
      <c r="C26" s="32"/>
      <c r="D26" s="23"/>
      <c r="E26" s="23"/>
      <c r="F26" s="25"/>
      <c r="G26" s="25"/>
      <c r="H26" s="25"/>
      <c r="I26" s="25"/>
      <c r="J26" s="25"/>
      <c r="K26" s="24">
        <f>SUM(B23:K23)</f>
        <v>45015</v>
      </c>
    </row>
    <row r="27" spans="1:11" x14ac:dyDescent="0.2">
      <c r="A27" s="30"/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2020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>
        <v>627</v>
      </c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>
        <v>580</v>
      </c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>
        <v>522</v>
      </c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6311</v>
      </c>
    </row>
    <row r="52" spans="1:11" ht="17.25" customHeight="1" x14ac:dyDescent="0.2">
      <c r="A52" s="18" t="s">
        <v>17</v>
      </c>
      <c r="B52" s="19" t="s">
        <v>18</v>
      </c>
      <c r="C52" s="27">
        <f>C51/B51-1</f>
        <v>0.47432762836185827</v>
      </c>
      <c r="D52" s="27">
        <f t="shared" ref="D52:H52" si="5">D51/C51-1</f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3.5099229129079923E-2</v>
      </c>
    </row>
    <row r="53" spans="1:11" ht="21" customHeight="1" x14ac:dyDescent="0.2">
      <c r="A53" s="21" t="s">
        <v>14</v>
      </c>
      <c r="B53" s="22">
        <f t="shared" ref="B53:J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 t="shared" si="6"/>
        <v>336.66666666666669</v>
      </c>
      <c r="I53" s="22">
        <f t="shared" si="6"/>
        <v>445.5</v>
      </c>
      <c r="J53" s="22">
        <f t="shared" si="6"/>
        <v>508.08333333333331</v>
      </c>
      <c r="K53" s="22">
        <f>AVERAGE(K39:K50)</f>
        <v>525.91666666666663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37103</v>
      </c>
    </row>
    <row r="55" spans="1:11" x14ac:dyDescent="0.2">
      <c r="A55" s="30"/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2021-01-15T22:01:22Z</dcterms:modified>
</cp:coreProperties>
</file>