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20" yWindow="-120" windowWidth="29040" windowHeight="15840" tabRatio="788"/>
  </bookViews>
  <sheets>
    <sheet name="IFHD" sheetId="11" r:id="rId1"/>
  </sheets>
  <definedNames>
    <definedName name="_xlnm.Print_Area" localSheetId="0">IFHD!$A$1:$V$122</definedName>
  </definedNames>
  <calcPr calcId="191029"/>
</workbook>
</file>

<file path=xl/sharedStrings.xml><?xml version="1.0" encoding="utf-8"?>
<sst xmlns="http://schemas.openxmlformats.org/spreadsheetml/2006/main" count="218" uniqueCount="134">
  <si>
    <t>Otro</t>
  </si>
  <si>
    <t>Emocional</t>
  </si>
  <si>
    <t>Cuidado de hijos</t>
  </si>
  <si>
    <t>Estudios</t>
  </si>
  <si>
    <t>Física</t>
  </si>
  <si>
    <t>Otros</t>
  </si>
  <si>
    <t>Intervención Comunitaria con Líderes y Lideresas de las Organizaciones</t>
  </si>
  <si>
    <t>Intervención Empoderamiento Económico</t>
  </si>
  <si>
    <t>Sociedad Civil</t>
  </si>
  <si>
    <t>Organizaciones Sociales</t>
  </si>
  <si>
    <t>Instituciones Educativas</t>
  </si>
  <si>
    <t>DEMUNA</t>
  </si>
  <si>
    <t>Poder Judicial</t>
  </si>
  <si>
    <t>Fiscalía</t>
  </si>
  <si>
    <t>Hospital</t>
  </si>
  <si>
    <t>Postas Médicas</t>
  </si>
  <si>
    <t>Centro de Salud</t>
  </si>
  <si>
    <t>Comisaría</t>
  </si>
  <si>
    <t>CEM Comisaría</t>
  </si>
  <si>
    <t>CEM Regular</t>
  </si>
  <si>
    <t xml:space="preserve">Miedo al divorcio / separación </t>
  </si>
  <si>
    <t xml:space="preserve">Miedo a que le pegara de nuevo a ella o a sus hijos </t>
  </si>
  <si>
    <t xml:space="preserve">Vergüenza </t>
  </si>
  <si>
    <t xml:space="preserve">Ella tenia la culpa </t>
  </si>
  <si>
    <t xml:space="preserve">No era necesario </t>
  </si>
  <si>
    <t xml:space="preserve">De nada sirve </t>
  </si>
  <si>
    <t>Cosas de la vida</t>
  </si>
  <si>
    <t>No sabia dónde ir / no conoce servicios</t>
  </si>
  <si>
    <t xml:space="preserve">Mes 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</si>
  <si>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</si>
  <si>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</si>
  <si>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</si>
  <si>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</si>
  <si>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</si>
  <si>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</si>
  <si>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</si>
  <si>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</si>
  <si>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</si>
  <si>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</si>
  <si>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</si>
  <si>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</si>
  <si>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</si>
  <si>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Grupo de edad</t>
  </si>
  <si>
    <t>%</t>
  </si>
  <si>
    <t>15 a 17 años</t>
  </si>
  <si>
    <t>18 a 29 años</t>
  </si>
  <si>
    <t>60 años a más</t>
  </si>
  <si>
    <t>30 a 39 años</t>
  </si>
  <si>
    <t>40 a 49 años</t>
  </si>
  <si>
    <t>50 a 59 años</t>
  </si>
  <si>
    <t>No</t>
  </si>
  <si>
    <t>Si</t>
  </si>
  <si>
    <t>Sin información</t>
  </si>
  <si>
    <t>Estaba gestando</t>
  </si>
  <si>
    <t>N°</t>
  </si>
  <si>
    <t>Ninguno</t>
  </si>
  <si>
    <t>1 a 2 hijos/as</t>
  </si>
  <si>
    <t>3 a más</t>
  </si>
  <si>
    <t>N° Hijas</t>
  </si>
  <si>
    <t>Adolescentes</t>
  </si>
  <si>
    <t>Adultas</t>
  </si>
  <si>
    <t>Adultas Mayores</t>
  </si>
  <si>
    <t>Primaria completa</t>
  </si>
  <si>
    <t>Inicial</t>
  </si>
  <si>
    <t>Superior Univ. Incompleta</t>
  </si>
  <si>
    <t>Superior Univ. Completa</t>
  </si>
  <si>
    <t>Básica Especial</t>
  </si>
  <si>
    <t>Nivel Educativo</t>
  </si>
  <si>
    <t>Soltera</t>
  </si>
  <si>
    <t>Conviviente</t>
  </si>
  <si>
    <t>Separada</t>
  </si>
  <si>
    <t>Casada</t>
  </si>
  <si>
    <t>Divorciada</t>
  </si>
  <si>
    <t>Viuda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</si>
  <si>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Situación laboral de las participantes</t>
    </r>
  </si>
  <si>
    <t>Cuenta con un trabajo</t>
  </si>
  <si>
    <t>Estado Civil</t>
  </si>
  <si>
    <t>SECCIÓN II: RED DE SOPORTE</t>
  </si>
  <si>
    <t>Familiares/amigos</t>
  </si>
  <si>
    <t>Económica</t>
  </si>
  <si>
    <t>Situacion de Violencia</t>
  </si>
  <si>
    <t>Víctima de violencia familiar</t>
  </si>
  <si>
    <t>Víctima de violencia de pareja</t>
  </si>
  <si>
    <t>Víctima de violencia Familiar y pareja</t>
  </si>
  <si>
    <t>Psicológica</t>
  </si>
  <si>
    <t>Económica y Psicológica</t>
  </si>
  <si>
    <t>Económica y Física</t>
  </si>
  <si>
    <t>Psicológica y Física</t>
  </si>
  <si>
    <t>Económica, Psicológica y Física</t>
  </si>
  <si>
    <t>Tipo de violencia</t>
  </si>
  <si>
    <t>Nivel de riesgo</t>
  </si>
  <si>
    <t>Leve</t>
  </si>
  <si>
    <t>Moderado</t>
  </si>
  <si>
    <t>Motivo por el cual no buscó ayuda</t>
  </si>
  <si>
    <t>Miedo de causarle un problema a la persona que le pegó</t>
  </si>
  <si>
    <t>* Una participante puede recibir mas de un tipo de apoyo</t>
  </si>
  <si>
    <t>N° Hijos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</si>
  <si>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Participantes que ingresaron a la intevención en estado de gestación</t>
    </r>
  </si>
  <si>
    <t>SECCIÓN III: CRITERIOS DE INCLUSIÓN DE LAS PARTICIPANTES</t>
  </si>
  <si>
    <t>Jóvenes</t>
  </si>
  <si>
    <t>La Intervención de Fortalecimiento de Habilidades y Decisión tiene como objetivo buscar que las mujeres fortalezcan su autoestima, capacidad de decisión y rechazo ante situaciones de violencia familiar, contribuyendo a que se empoderen y asuman los retos que les depara la vida, rechazando toda forma de violencia familiar con mecanismos de autocontrol, convivencia armónica y diálogo en favor de la autoestima de cada una de ellas, así como de sus hijos e hijas.</t>
  </si>
  <si>
    <t>SECCIÓN I: CARACTERÍSTICAS DE LAS MUJERES PARTICIPANTES DE LA INTERVENCIÓN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</si>
  <si>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hijos/as vivos/as de las participantes que ingresaron a la intervención</t>
    </r>
  </si>
  <si>
    <t>Cantidad de hijos/as</t>
  </si>
  <si>
    <t>Sin nivel</t>
  </si>
  <si>
    <t>Primaria incompleta</t>
  </si>
  <si>
    <t>Secundaria incompleta</t>
  </si>
  <si>
    <t>Secundaria completa</t>
  </si>
  <si>
    <t>Superior no Univ. Incompleta</t>
  </si>
  <si>
    <t>Superior no Univ. Completa</t>
  </si>
  <si>
    <t>Maestría/Doctorado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</si>
  <si>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Estado Civil o conyugal de las participantes</t>
    </r>
  </si>
  <si>
    <t>Reciben algún tipo de ayuda</t>
  </si>
  <si>
    <t>Institución pública</t>
  </si>
  <si>
    <t>Institución privada</t>
  </si>
  <si>
    <t>Tipo de institución / Parentesco</t>
  </si>
  <si>
    <t>Buscó ayuda</t>
  </si>
  <si>
    <r>
      <t xml:space="preserve">Fuente: </t>
    </r>
    <r>
      <rPr>
        <sz val="10"/>
        <color theme="1"/>
        <rFont val="Arial"/>
        <family val="2"/>
      </rPr>
      <t xml:space="preserve">Registro de la Intervención de Fortalecimiento de Habilidades y Decisión </t>
    </r>
  </si>
  <si>
    <r>
      <rPr>
        <b/>
        <sz val="9"/>
        <color theme="1"/>
        <rFont val="Arial"/>
        <family val="2"/>
      </rPr>
      <t>Cuadro N°1:</t>
    </r>
    <r>
      <rPr>
        <sz val="9"/>
        <color theme="1"/>
        <rFont val="Arial"/>
        <family val="2"/>
      </rPr>
      <t xml:space="preserve"> Participantes que ingresaron a la intervención, según mes</t>
    </r>
  </si>
  <si>
    <r>
      <rPr>
        <b/>
        <sz val="9"/>
        <color theme="1"/>
        <rFont val="Arial"/>
        <family val="2"/>
      </rPr>
      <t>Cuadro N°2:</t>
    </r>
    <r>
      <rPr>
        <sz val="9"/>
        <color theme="1"/>
        <rFont val="Arial"/>
        <family val="2"/>
      </rPr>
      <t xml:space="preserve"> Participantes que ingresaron a la intervención, según grupo de edad</t>
    </r>
  </si>
  <si>
    <r>
      <rPr>
        <b/>
        <sz val="9"/>
        <color theme="1"/>
        <rFont val="Arial"/>
        <family val="2"/>
      </rPr>
      <t>Cuadro N°3:</t>
    </r>
    <r>
      <rPr>
        <sz val="9"/>
        <color theme="1"/>
        <rFont val="Arial"/>
        <family val="2"/>
      </rPr>
      <t xml:space="preserve"> Participantes que ingresaron a la intervención, según nivel educativo</t>
    </r>
  </si>
  <si>
    <r>
      <t>Elaboración: Subu</t>
    </r>
    <r>
      <rPr>
        <i/>
        <sz val="10"/>
        <color theme="1"/>
        <rFont val="Arial"/>
        <family val="2"/>
      </rPr>
      <t xml:space="preserve">nidad de Información, Seguimiento, Evaluación y Gestión del Conocimiento - SISEGC /AURORA/MIMP 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</si>
  <si>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Las participantes ¿fueron derivadas?</t>
    </r>
  </si>
  <si>
    <t>Institución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</si>
  <si>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Las participantes ¿reciben algún tipo de ayuda?</t>
    </r>
  </si>
  <si>
    <r>
      <rPr>
        <b/>
        <sz val="9"/>
        <color theme="1"/>
        <rFont val="Arial"/>
        <family val="2"/>
      </rPr>
      <t>Cuadro N°11:</t>
    </r>
    <r>
      <rPr>
        <sz val="9"/>
        <color theme="1"/>
        <rFont val="Arial"/>
        <family val="2"/>
      </rPr>
      <t xml:space="preserve"> Tipo de ayuda que reciben las participantes</t>
    </r>
  </si>
  <si>
    <r>
      <rPr>
        <b/>
        <sz val="9"/>
        <color theme="1"/>
        <rFont val="Arial"/>
        <family val="2"/>
      </rPr>
      <t>Cuadro N°9: I</t>
    </r>
    <r>
      <rPr>
        <sz val="9"/>
        <color theme="1"/>
        <rFont val="Arial"/>
        <family val="2"/>
      </rPr>
      <t>nstitución que derivó a las participantes</t>
    </r>
  </si>
  <si>
    <r>
      <rPr>
        <b/>
        <sz val="9"/>
        <color theme="1"/>
        <rFont val="Arial"/>
        <family val="2"/>
      </rPr>
      <t xml:space="preserve">Cuadro N°12: </t>
    </r>
    <r>
      <rPr>
        <sz val="9"/>
        <color theme="1"/>
        <rFont val="Arial"/>
        <family val="2"/>
      </rPr>
      <t>Tipo de ayuda* que reciben las participantes, según el tipo de institución/ parentesco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</si>
  <si>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Situación de violencia de las participantes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</si>
  <si>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Tipo de violencia de las participantes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</si>
  <si>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Nivel de riesgo de las participantes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</si>
  <si>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Las participantes buscaron ayuda frente a un hecho de violencia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</si>
  <si>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Motivo por el cual la participante no buscó ayuda frente a un hecho de violencia</t>
    </r>
  </si>
  <si>
    <t xml:space="preserve">REPORTE ESTADÍSTICO DE  LA INTERVENCIÓN DE FORTALECIMIENTO DE HABILIDADES Y DECISIÓN
Periodo: Enero - Diciembre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</si>
</sst>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8"/>
      <color theme="1"/>
      <name val="Arial Narrow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8"/>
      <color theme="1"/>
      <name val="Arial"/>
      <family val="2"/>
    </font>
    <font>
      <b/>
      <sz val="8.5"/>
      <color theme="0"/>
      <name val="Arial"/>
      <family val="2"/>
    </font>
    <font>
      <b/>
      <sz val="7.5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860A4"/>
        <bgColor indexed="64"/>
      </patternFill>
    </fill>
  </fills>
  <borders count="10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3" fillId="0" borderId="0"/>
  </cellStyleXfs>
  <cellXfs count="60">
    <xf numFmtId="0" fontId="0" fillId="0" borderId="0" xfId="0"/>
    <xf numFmtId="0" fontId="7" fillId="3" borderId="7" xfId="3" applyFont="1" applyFill="1" applyBorder="1" applyAlignment="1" applyProtection="1">
      <alignment vertical="center"/>
      <protection hidden="1"/>
    </xf>
    <xf numFmtId="0" fontId="8" fillId="3" borderId="7" xfId="3" applyFont="1" applyFill="1" applyBorder="1" applyAlignment="1" applyProtection="1">
      <alignment vertical="center"/>
      <protection hidden="1"/>
    </xf>
    <xf numFmtId="0" fontId="11" fillId="3" borderId="0" xfId="4" applyFont="1" applyFill="1" applyAlignment="1">
      <alignment vertical="center"/>
    </xf>
    <xf numFmtId="0" fontId="11" fillId="3" borderId="9" xfId="4" applyFont="1" applyFill="1" applyBorder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vertical="center" wrapText="1"/>
    </xf>
    <xf numFmtId="0" fontId="11" fillId="3" borderId="0" xfId="0" applyFont="1" applyFill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5" borderId="0" xfId="0" applyFont="1" applyFill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9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10" fillId="0" borderId="0" xfId="2" applyNumberFormat="1" applyFont="1" applyFill="1" applyAlignment="1">
      <alignment horizontal="center"/>
    </xf>
    <xf numFmtId="3" fontId="11" fillId="3" borderId="9" xfId="4" applyNumberFormat="1" applyFont="1" applyFill="1" applyBorder="1" applyAlignment="1">
      <alignment horizontal="center" vertical="center"/>
    </xf>
    <xf numFmtId="0" fontId="11" fillId="3" borderId="9" xfId="4" applyFont="1" applyFill="1" applyBorder="1" applyAlignment="1">
      <alignment horizontal="left"/>
    </xf>
    <xf numFmtId="0" fontId="11" fillId="6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9" fontId="12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164" fontId="10" fillId="0" borderId="0" xfId="2" applyNumberFormat="1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11" fillId="3" borderId="9" xfId="4" applyFont="1" applyFill="1" applyBorder="1" applyAlignment="1">
      <alignment horizontal="left" vertical="center"/>
    </xf>
    <xf numFmtId="9" fontId="11" fillId="3" borderId="9" xfId="2" applyFont="1" applyFill="1" applyBorder="1" applyAlignment="1">
      <alignment horizontal="center" vertical="center"/>
    </xf>
    <xf numFmtId="0" fontId="16" fillId="0" borderId="0" xfId="0" applyFont="1"/>
    <xf numFmtId="0" fontId="18" fillId="0" borderId="0" xfId="0" applyFont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1" fillId="3" borderId="9" xfId="4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10" fillId="0" borderId="8" xfId="4" applyFont="1" applyBorder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1" fillId="3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5">
    <cellStyle name="Normal" xfId="0" builtinId="0"/>
    <cellStyle name="Normal 2 2 3" xfId="4"/>
    <cellStyle name="Normal 2 3" xfId="3"/>
    <cellStyle name="Porcentaje" xfId="2" builtinId="5"/>
    <cellStyle name="Porcentual 2" xfId="1"/>
  </cellStyles>
  <dxfs count="0"/>
  <tableStyles count="0" defaultTableStyle="TableStyleMedium9" defaultPivotStyle="PivotStyleLight16"/>
  <colors>
    <mruColors>
      <color rgb="FF2860A4"/>
      <color rgb="FF3F6DC1"/>
      <color rgb="FFFF66CC"/>
      <color rgb="FF66FF66"/>
      <color rgb="FF600000"/>
      <color rgb="FFFFD5D5"/>
      <color rgb="FFCC0099"/>
      <color rgb="FF820000"/>
      <color rgb="FFFFD0C5"/>
      <color rgb="FFFFEA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PARTICIPANTES QUE INGRESARON A LA INTERVENCIÓN</a:t>
            </a:r>
            <a:r>
              <a:rPr lang="en-US" sz="800" baseline="0"/>
              <a:t> EN ESTADO GESTACIÓN</a:t>
            </a:r>
            <a:endParaRPr lang="en-US" sz="800"/>
          </a:p>
        </c:rich>
      </c:tx>
      <c:layout>
        <c:manualLayout>
          <c:xMode val="edge"/>
          <c:yMode val="edge"/>
          <c:x val="9.7268009269837141E-2"/>
          <c:y val="2.0688262099103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82170683400834"/>
          <c:y val="0.37286347307731593"/>
          <c:w val="0.63866659827752625"/>
          <c:h val="0.44382458091336779"/>
        </c:manualLayout>
      </c:layout>
      <c:pie3DChart>
        <c:varyColors val="1"/>
        <c:ser>
          <c:idx val="0"/>
          <c:order val="0"/>
          <c:tx>
            <c:strRef>
              <c:f>IFHD!$P$18</c:f>
              <c:strCache>
                <c:ptCount val="1"/>
                <c:pt idx="0">
                  <c:v>N°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2CA-415E-8759-176E5E21C4DB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12CA-415E-8759-176E5E21C4DB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2CA-415E-8759-176E5E21C4DB}"/>
              </c:ext>
            </c:extLst>
          </c:dPt>
          <c:dLbls>
            <c:dLbl>
              <c:idx val="0"/>
              <c:layout>
                <c:manualLayout>
                  <c:x val="0.14469097033058315"/>
                  <c:y val="-3.448043683183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E4B53-2C53-465C-8A95-05882D23F5BB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BE8966CC-C06C-4C85-9F16-9268497165F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2CA-415E-8759-176E5E21C4DB}"/>
                </c:ext>
              </c:extLst>
            </c:dLbl>
            <c:dLbl>
              <c:idx val="1"/>
              <c:layout>
                <c:manualLayout>
                  <c:x val="-6.0763418068877278E-2"/>
                  <c:y val="-1.9542655031267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6EC0E0-4250-4212-8B14-55C0AE637BA8}" type="CATEGORYNAME"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11A7E5A0-48C7-4DF6-A8C6-4C1E23C44B8C}" type="PERCENTAGE"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2CA-415E-8759-176E5E21C4DB}"/>
                </c:ext>
              </c:extLst>
            </c:dLbl>
            <c:dLbl>
              <c:idx val="2"/>
              <c:layout>
                <c:manualLayout>
                  <c:x val="-0.22240327065026289"/>
                  <c:y val="5.51624015748031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5A21-D7C4-425E-8170-176690AAFB4C}" type="CATEGORYNAME">
                      <a:rPr lang="en-US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1710856-9DFA-4A45-BDB7-A956647AF558}" type="PERCENTAGE">
                      <a:rPr lang="en-US" baseline="0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444458878191732"/>
                      <c:h val="0.1933111175134093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2CA-415E-8759-176E5E21C4D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IFHD!$O$19:$O$21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IFHD!$P$19:$P$21</c:f>
              <c:numCache>
                <c:formatCode>#,##0</c:formatCode>
                <c:ptCount val="3"/>
                <c:pt idx="0">
                  <c:v>18</c:v>
                </c:pt>
                <c:pt idx="1">
                  <c:v>1102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CA-415E-8759-176E5E21C4D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>
      <a:glow rad="12700">
        <a:schemeClr val="accent1">
          <a:alpha val="40000"/>
        </a:schemeClr>
      </a:glow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NIVEL EDUCATIVO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DE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8-568C-4861-B45F-3CE095F0C2F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568C-4861-B45F-3CE095F0C2F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568C-4861-B45F-3CE095F0C2F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C-568C-4861-B45F-3CE095F0C2F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568C-4861-B45F-3CE095F0C2F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E-568C-4861-B45F-3CE095F0C2F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568C-4861-B45F-3CE095F0C2F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0-568C-4861-B45F-3CE095F0C2F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568C-4861-B45F-3CE095F0C2F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568C-4861-B45F-3CE095F0C2F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4-568C-4861-B45F-3CE095F0C2F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568C-4861-B45F-3CE095F0C2F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6-568C-4861-B45F-3CE095F0C2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IFHD!$C$36:$E$48</c:f>
              <c:strCache>
                <c:ptCount val="13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no Univ. Incompleta</c:v>
                </c:pt>
                <c:pt idx="7">
                  <c:v>Superior no Univ. Completa</c:v>
                </c:pt>
                <c:pt idx="8">
                  <c:v>Superior Univ. Incompleta</c:v>
                </c:pt>
                <c:pt idx="9">
                  <c:v>Superior Univ. Completa</c:v>
                </c:pt>
                <c:pt idx="10">
                  <c:v>Maestría/Doctorado</c:v>
                </c:pt>
                <c:pt idx="11">
                  <c:v>Básica Especial</c:v>
                </c:pt>
                <c:pt idx="12">
                  <c:v>Sin información</c:v>
                </c:pt>
              </c:strCache>
            </c:strRef>
          </c:cat>
          <c:val>
            <c:numRef>
              <c:f>IFHD!$G$36:$G$48</c:f>
              <c:numCache>
                <c:formatCode>0.0%</c:formatCode>
                <c:ptCount val="13"/>
                <c:pt idx="0">
                  <c:v>1.1607142857142858E-2</c:v>
                </c:pt>
                <c:pt idx="1">
                  <c:v>0</c:v>
                </c:pt>
                <c:pt idx="2">
                  <c:v>6.25E-2</c:v>
                </c:pt>
                <c:pt idx="3">
                  <c:v>7.5892857142857137E-2</c:v>
                </c:pt>
                <c:pt idx="4">
                  <c:v>0.15446428571428572</c:v>
                </c:pt>
                <c:pt idx="5">
                  <c:v>0.31428571428571428</c:v>
                </c:pt>
                <c:pt idx="6">
                  <c:v>0.10267857142857142</c:v>
                </c:pt>
                <c:pt idx="7">
                  <c:v>0.1357142857142857</c:v>
                </c:pt>
                <c:pt idx="8">
                  <c:v>6.25E-2</c:v>
                </c:pt>
                <c:pt idx="9">
                  <c:v>7.857142857142857E-2</c:v>
                </c:pt>
                <c:pt idx="10">
                  <c:v>0</c:v>
                </c:pt>
                <c:pt idx="11">
                  <c:v>1.7857142857142857E-3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8C-4861-B45F-3CE095F0C2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22745103"/>
        <c:axId val="635948111"/>
      </c:barChart>
      <c:catAx>
        <c:axId val="5227451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/>
              <a:t>ESTADO</a:t>
            </a:r>
            <a:r>
              <a:rPr lang="es-PE" sz="1100" baseline="0"/>
              <a:t> CIVIL O CONYUGAL DE LAS PARTICIPANTES</a:t>
            </a:r>
            <a:endParaRPr lang="es-PE" sz="1100"/>
          </a:p>
        </c:rich>
      </c:tx>
      <c:layout>
        <c:manualLayout>
          <c:xMode val="edge"/>
          <c:yMode val="edge"/>
          <c:x val="0.12792474149056007"/>
          <c:y val="2.49568439534449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184137837115114"/>
          <c:y val="0.2067332948119886"/>
          <c:w val="0.62792111757101265"/>
          <c:h val="0.54011158065152265"/>
        </c:manualLayout>
      </c:layout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pattFill prst="sphere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5-7197-4E03-9479-BCD4D9DC0FD5}"/>
              </c:ext>
            </c:extLst>
          </c:dPt>
          <c:dPt>
            <c:idx val="1"/>
            <c:bubble3D val="0"/>
            <c:spPr>
              <a:pattFill prst="horzBrick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6-7197-4E03-9479-BCD4D9DC0FD5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7-7197-4E03-9479-BCD4D9DC0FD5}"/>
              </c:ext>
            </c:extLst>
          </c:dPt>
          <c:dPt>
            <c:idx val="3"/>
            <c:bubble3D val="0"/>
            <c:spPr>
              <a:pattFill prst="lg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1-7197-4E03-9479-BCD4D9DC0FD5}"/>
              </c:ext>
            </c:extLst>
          </c:dPt>
          <c:dPt>
            <c:idx val="4"/>
            <c:bubble3D val="0"/>
            <c:spPr>
              <a:pattFill prst="pct9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7197-4E03-9479-BCD4D9DC0FD5}"/>
              </c:ext>
            </c:extLst>
          </c:dPt>
          <c:dPt>
            <c:idx val="5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2-7197-4E03-9479-BCD4D9DC0FD5}"/>
              </c:ext>
            </c:extLst>
          </c:dPt>
          <c:dPt>
            <c:idx val="6"/>
            <c:bubble3D val="0"/>
            <c:spPr>
              <a:pattFill prst="pct80">
                <a:fgClr>
                  <a:schemeClr val="tx2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4-7197-4E03-9479-BCD4D9DC0FD5}"/>
              </c:ext>
            </c:extLst>
          </c:dPt>
          <c:dLbls>
            <c:dLbl>
              <c:idx val="0"/>
              <c:layout>
                <c:manualLayout>
                  <c:x val="0.14533824711392945"/>
                  <c:y val="-8.750973287383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197-4E03-9479-BCD4D9DC0FD5}"/>
                </c:ext>
              </c:extLst>
            </c:dLbl>
            <c:dLbl>
              <c:idx val="1"/>
              <c:layout>
                <c:manualLayout>
                  <c:x val="0.15502746358819153"/>
                  <c:y val="6.250695205273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197-4E03-9479-BCD4D9DC0FD5}"/>
                </c:ext>
              </c:extLst>
            </c:dLbl>
            <c:dLbl>
              <c:idx val="2"/>
              <c:layout>
                <c:manualLayout>
                  <c:x val="-0.18409511301097745"/>
                  <c:y val="1.25013904105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197-4E03-9479-BCD4D9DC0FD5}"/>
                </c:ext>
              </c:extLst>
            </c:dLbl>
            <c:dLbl>
              <c:idx val="3"/>
              <c:layout>
                <c:manualLayout>
                  <c:x val="-0.17440589653671543"/>
                  <c:y val="-5.83398219158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97-4E03-9479-BCD4D9DC0FD5}"/>
                </c:ext>
              </c:extLst>
            </c:dLbl>
            <c:dLbl>
              <c:idx val="4"/>
              <c:layout>
                <c:manualLayout>
                  <c:x val="-0.18409511301097747"/>
                  <c:y val="-0.10834538355807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197-4E03-9479-BCD4D9DC0FD5}"/>
                </c:ext>
              </c:extLst>
            </c:dLbl>
            <c:dLbl>
              <c:idx val="5"/>
              <c:layout>
                <c:manualLayout>
                  <c:x val="-8.881679166157842E-17"/>
                  <c:y val="-0.137515294516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197-4E03-9479-BCD4D9DC0FD5}"/>
                </c:ext>
              </c:extLst>
            </c:dLbl>
            <c:dLbl>
              <c:idx val="6"/>
              <c:layout>
                <c:manualLayout>
                  <c:x val="0.13080442240253651"/>
                  <c:y val="-0.11251251369492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197-4E03-9479-BCD4D9DC0F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IFHD!$O$36:$O$42</c:f>
              <c:strCache>
                <c:ptCount val="7"/>
                <c:pt idx="0">
                  <c:v>Soltera</c:v>
                </c:pt>
                <c:pt idx="1">
                  <c:v>Conviviente</c:v>
                </c:pt>
                <c:pt idx="2">
                  <c:v>Separada</c:v>
                </c:pt>
                <c:pt idx="3">
                  <c:v>Casada</c:v>
                </c:pt>
                <c:pt idx="4">
                  <c:v>Divorciada</c:v>
                </c:pt>
                <c:pt idx="5">
                  <c:v>Viuda</c:v>
                </c:pt>
                <c:pt idx="6">
                  <c:v>Sin información</c:v>
                </c:pt>
              </c:strCache>
            </c:strRef>
          </c:cat>
          <c:val>
            <c:numRef>
              <c:f>IFHD!$Q$36:$Q$42</c:f>
              <c:numCache>
                <c:formatCode>0.0%</c:formatCode>
                <c:ptCount val="7"/>
                <c:pt idx="0">
                  <c:v>0.19642857142857142</c:v>
                </c:pt>
                <c:pt idx="1">
                  <c:v>0.41428571428571431</c:v>
                </c:pt>
                <c:pt idx="2">
                  <c:v>0.21517857142857144</c:v>
                </c:pt>
                <c:pt idx="3">
                  <c:v>0.15535714285714286</c:v>
                </c:pt>
                <c:pt idx="4">
                  <c:v>8.0357142857142849E-3</c:v>
                </c:pt>
                <c:pt idx="5">
                  <c:v>1.0714285714285714E-2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7-4E03-9479-BCD4D9DC0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86226321023582E-2"/>
          <c:y val="0.76211461839095618"/>
          <c:w val="0.90538098647667664"/>
          <c:h val="0.21215843888148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400">
                <a:ln>
                  <a:noFill/>
                </a:ln>
                <a:solidFill>
                  <a:sysClr val="windowText" lastClr="000000"/>
                </a:solidFill>
              </a:rPr>
              <a:t>Tipo de ayuda que reciben las participantes,</a:t>
            </a:r>
            <a:r>
              <a:rPr lang="es-PE" sz="1400" baseline="0">
                <a:ln>
                  <a:noFill/>
                </a:ln>
                <a:solidFill>
                  <a:sysClr val="windowText" lastClr="000000"/>
                </a:solidFill>
              </a:rPr>
              <a:t> según el tipo de institución/parentesco</a:t>
            </a:r>
          </a:p>
        </c:rich>
      </c:tx>
      <c:layout>
        <c:manualLayout>
          <c:xMode val="edge"/>
          <c:yMode val="edge"/>
          <c:x val="0.16263875861548585"/>
          <c:y val="8.006770177468590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5089161607513085E-2"/>
          <c:y val="0.25656038195511954"/>
          <c:w val="0.96982167678497389"/>
          <c:h val="0.38300798036723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IFHD!$I$77</c:f>
              <c:strCache>
                <c:ptCount val="1"/>
                <c:pt idx="0">
                  <c:v>Institución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IFHD!$J$77:$T$77</c15:sqref>
                  </c15:fullRef>
                </c:ext>
              </c:extLst>
              <c:f>(IFHD!$K$77,IFHD!$M$77,IFHD!$O$77,IFHD!$Q$77,IFHD!$S$77)</c:f>
              <c:numCache>
                <c:formatCode>#,##0</c:formatCode>
                <c:ptCount val="5"/>
                <c:pt idx="0">
                  <c:v>2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C-49C4-80EC-EB8AAA79D257}"/>
            </c:ext>
          </c:extLst>
        </c:ser>
        <c:ser>
          <c:idx val="1"/>
          <c:order val="1"/>
          <c:tx>
            <c:strRef>
              <c:f>IFHD!$I$78</c:f>
              <c:strCache>
                <c:ptCount val="1"/>
                <c:pt idx="0">
                  <c:v>Institución privada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IFHD!$J$78:$T$78</c15:sqref>
                  </c15:fullRef>
                </c:ext>
              </c:extLst>
              <c:f>(IFHD!$K$78,IFHD!$M$78,IFHD!$O$78,IFHD!$Q$78,IFHD!$S$78)</c:f>
              <c:numCache>
                <c:formatCode>#,##0</c:formatCode>
                <c:ptCount val="5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9C-49C4-80EC-EB8AAA79D257}"/>
            </c:ext>
          </c:extLst>
        </c:ser>
        <c:ser>
          <c:idx val="3"/>
          <c:order val="2"/>
          <c:tx>
            <c:strRef>
              <c:f>IFHD!$I$79</c:f>
              <c:strCache>
                <c:ptCount val="1"/>
                <c:pt idx="0">
                  <c:v>Familiares/amigos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IFHD!$J$75:$T$76</c15:sqref>
                  </c15:fullRef>
                </c:ext>
              </c:extLst>
              <c:f>(IFHD!$K$75:$K$76,IFHD!$M$75:$M$76,IFHD!$O$75:$O$76,IFHD!$Q$75:$Q$76,IFHD!$S$75:$S$76)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IFHD!$J$79:$T$79</c15:sqref>
                  </c15:fullRef>
                </c:ext>
              </c:extLst>
              <c:f>(IFHD!$K$79,IFHD!$M$79,IFHD!$O$79,IFHD!$Q$79,IFHD!$S$79)</c:f>
              <c:numCache>
                <c:formatCode>#,##0</c:formatCode>
                <c:ptCount val="5"/>
                <c:pt idx="0">
                  <c:v>187</c:v>
                </c:pt>
                <c:pt idx="1">
                  <c:v>480</c:v>
                </c:pt>
                <c:pt idx="2">
                  <c:v>142</c:v>
                </c:pt>
                <c:pt idx="3">
                  <c:v>9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9C-49C4-80EC-EB8AAA79D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58446783"/>
        <c:axId val="590409967"/>
      </c:barChart>
      <c:catAx>
        <c:axId val="75844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90409967"/>
        <c:crosses val="autoZero"/>
        <c:auto val="1"/>
        <c:lblAlgn val="ctr"/>
        <c:lblOffset val="100"/>
        <c:noMultiLvlLbl val="0"/>
      </c:catAx>
      <c:valAx>
        <c:axId val="5904099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844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17635079913247"/>
          <c:y val="0.8676782405200868"/>
          <c:w val="0.46717190262064218"/>
          <c:h val="9.761454384465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SITUACIÓN</a:t>
            </a:r>
            <a:r>
              <a:rPr lang="es-PE" baseline="0"/>
              <a:t> DE VIOLENCIA DE LAS PARTICIPANTES</a:t>
            </a:r>
            <a:endParaRPr lang="es-PE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2025-4B7A-95E6-95814D8D2793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025-4B7A-95E6-95814D8D2793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2025-4B7A-95E6-95814D8D2793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2025-4B7A-95E6-95814D8D2793}"/>
              </c:ext>
            </c:extLst>
          </c:dPt>
          <c:dLbls>
            <c:dLbl>
              <c:idx val="0"/>
              <c:layout>
                <c:manualLayout>
                  <c:x val="0.13888367803729335"/>
                  <c:y val="6.07786205974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25-4B7A-95E6-95814D8D2793}"/>
                </c:ext>
              </c:extLst>
            </c:dLbl>
            <c:dLbl>
              <c:idx val="1"/>
              <c:layout>
                <c:manualLayout>
                  <c:x val="0.32789323927892083"/>
                  <c:y val="-0.139136248361520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25-4B7A-95E6-95814D8D2793}"/>
                </c:ext>
              </c:extLst>
            </c:dLbl>
            <c:dLbl>
              <c:idx val="2"/>
              <c:layout>
                <c:manualLayout>
                  <c:x val="-0.15789395648296128"/>
                  <c:y val="6.580931365412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025-4B7A-95E6-95814D8D2793}"/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25-4B7A-95E6-95814D8D27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IFHD!$C$99:$F$102</c:f>
              <c:strCache>
                <c:ptCount val="4"/>
                <c:pt idx="0">
                  <c:v>Víctima de violencia familiar</c:v>
                </c:pt>
                <c:pt idx="1">
                  <c:v>Víctima de violencia de pareja</c:v>
                </c:pt>
                <c:pt idx="2">
                  <c:v>Víctima de violencia Familiar y pareja</c:v>
                </c:pt>
                <c:pt idx="3">
                  <c:v>Sin información</c:v>
                </c:pt>
              </c:strCache>
            </c:strRef>
          </c:cat>
          <c:val>
            <c:numRef>
              <c:f>IFHD!$H$99:$H$102</c:f>
              <c:numCache>
                <c:formatCode>0.0%</c:formatCode>
                <c:ptCount val="4"/>
                <c:pt idx="0">
                  <c:v>9.1964285714285721E-2</c:v>
                </c:pt>
                <c:pt idx="1">
                  <c:v>0.78392857142857142</c:v>
                </c:pt>
                <c:pt idx="2">
                  <c:v>0.12410714285714286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5-4B7A-95E6-95814D8D279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INSTITUCION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QUE DERIVÓ A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1-CB4C-4EF2-97F8-20942EB63A2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3-CB4C-4EF2-97F8-20942EB63A2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5-CB4C-4EF2-97F8-20942EB63A2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7-CB4C-4EF2-97F8-20942EB63A2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CB4C-4EF2-97F8-20942EB63A2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CB4C-4EF2-97F8-20942EB63A2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CB4C-4EF2-97F8-20942EB63A2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CB4C-4EF2-97F8-20942EB63A2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CB4C-4EF2-97F8-20942EB63A2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CB4C-4EF2-97F8-20942EB63A2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CB4C-4EF2-97F8-20942EB63A2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7-CB4C-4EF2-97F8-20942EB63A2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9-CB4C-4EF2-97F8-20942EB63A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IFHD!$I$55:$I$69</c:f>
              <c:strCache>
                <c:ptCount val="15"/>
                <c:pt idx="0">
                  <c:v>CEM Regular</c:v>
                </c:pt>
                <c:pt idx="1">
                  <c:v>CEM Comisaría</c:v>
                </c:pt>
                <c:pt idx="2">
                  <c:v>Comisaría</c:v>
                </c:pt>
                <c:pt idx="3">
                  <c:v>Centro de Salud</c:v>
                </c:pt>
                <c:pt idx="4">
                  <c:v>Postas Médicas</c:v>
                </c:pt>
                <c:pt idx="5">
                  <c:v>Hospital</c:v>
                </c:pt>
                <c:pt idx="6">
                  <c:v>Fiscalía</c:v>
                </c:pt>
                <c:pt idx="7">
                  <c:v>Poder Judicial</c:v>
                </c:pt>
                <c:pt idx="8">
                  <c:v>DEMUNA</c:v>
                </c:pt>
                <c:pt idx="9">
                  <c:v>Instituciones Educativas</c:v>
                </c:pt>
                <c:pt idx="10">
                  <c:v>Organizaciones Sociales</c:v>
                </c:pt>
                <c:pt idx="11">
                  <c:v>Sociedad Civil</c:v>
                </c:pt>
                <c:pt idx="12">
                  <c:v>Intervención Empoderamiento Económico</c:v>
                </c:pt>
                <c:pt idx="13">
                  <c:v>Intervención Comunitaria con Líderes y Lideresas de las Organizaciones</c:v>
                </c:pt>
                <c:pt idx="14">
                  <c:v>Otros</c:v>
                </c:pt>
              </c:strCache>
            </c:strRef>
          </c:cat>
          <c:val>
            <c:numRef>
              <c:f>IFHD!$M$55:$M$69</c:f>
              <c:numCache>
                <c:formatCode>0.0%</c:formatCode>
                <c:ptCount val="15"/>
                <c:pt idx="0">
                  <c:v>0.23224568138195778</c:v>
                </c:pt>
                <c:pt idx="1">
                  <c:v>0.33781190019193857</c:v>
                </c:pt>
                <c:pt idx="2">
                  <c:v>7.4856046065259113E-2</c:v>
                </c:pt>
                <c:pt idx="3">
                  <c:v>4.0307101727447218E-2</c:v>
                </c:pt>
                <c:pt idx="4">
                  <c:v>0</c:v>
                </c:pt>
                <c:pt idx="5">
                  <c:v>5.7581573896353169E-3</c:v>
                </c:pt>
                <c:pt idx="6">
                  <c:v>0</c:v>
                </c:pt>
                <c:pt idx="7">
                  <c:v>7.677543186180422E-3</c:v>
                </c:pt>
                <c:pt idx="8">
                  <c:v>1.9193857965451055E-3</c:v>
                </c:pt>
                <c:pt idx="9">
                  <c:v>5.7581573896353169E-3</c:v>
                </c:pt>
                <c:pt idx="10">
                  <c:v>3.8387715930902108E-2</c:v>
                </c:pt>
                <c:pt idx="11">
                  <c:v>0</c:v>
                </c:pt>
                <c:pt idx="12">
                  <c:v>0.19193857965451055</c:v>
                </c:pt>
                <c:pt idx="13">
                  <c:v>2.8790786948176585E-2</c:v>
                </c:pt>
                <c:pt idx="14">
                  <c:v>3.4548944337811902E-2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B4C-4EF2-97F8-20942EB63A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22745103"/>
        <c:axId val="635948111"/>
      </c:barChart>
      <c:catAx>
        <c:axId val="52274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35948111"/>
        <c:crosses val="autoZero"/>
        <c:auto val="1"/>
        <c:lblAlgn val="ctr"/>
        <c:lblOffset val="100"/>
        <c:noMultiLvlLbl val="0"/>
      </c:catAx>
      <c:valAx>
        <c:axId val="635948111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5227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PARTICIPANTES ¿FUERON DERIVADAS?</a:t>
            </a:r>
            <a:endParaRPr lang="en-US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34C-47A5-A3AB-336B221F7A84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34C-47A5-A3AB-336B221F7A84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334C-47A5-A3AB-336B221F7A84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334C-47A5-A3AB-336B221F7A84}"/>
              </c:ext>
            </c:extLst>
          </c:dPt>
          <c:dLbls>
            <c:dLbl>
              <c:idx val="0"/>
              <c:layout>
                <c:manualLayout>
                  <c:x val="0.14987280436099321"/>
                  <c:y val="8.3000923301792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4C-47A5-A3AB-336B221F7A84}"/>
                </c:ext>
              </c:extLst>
            </c:dLbl>
            <c:dLbl>
              <c:idx val="1"/>
              <c:layout>
                <c:manualLayout>
                  <c:x val="-9.8846586484381826E-2"/>
                  <c:y val="-7.24695669113835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945199157797584E-2"/>
                      <c:h val="0.214592717756032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34C-47A5-A3AB-336B221F7A84}"/>
                </c:ext>
              </c:extLst>
            </c:dLbl>
            <c:dLbl>
              <c:idx val="2"/>
              <c:layout>
                <c:manualLayout>
                  <c:x val="-0.22382798304058146"/>
                  <c:y val="0.199143014956555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34C-47A5-A3AB-336B221F7A84}"/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4C-47A5-A3AB-336B221F7A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IFHD!$C$55:$C$57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IFHD!$F$55:$F$57</c:f>
              <c:numCache>
                <c:formatCode>0.0%</c:formatCode>
                <c:ptCount val="3"/>
                <c:pt idx="0">
                  <c:v>0.46517857142857144</c:v>
                </c:pt>
                <c:pt idx="1">
                  <c:v>0.53482142857142856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4C-47A5-A3AB-336B221F7A8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image" Target="../media/image2.jpeg"/><Relationship Id="rId7" Type="http://schemas.openxmlformats.org/officeDocument/2006/relationships/chart" Target="../charts/chart3.xml"/><Relationship Id="rId12" Type="http://schemas.openxmlformats.org/officeDocument/2006/relationships/image" Target="../media/image5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chart" Target="../charts/chart2.xml"/><Relationship Id="rId11" Type="http://schemas.openxmlformats.org/officeDocument/2006/relationships/chart" Target="../charts/chart7.xml"/><Relationship Id="rId5" Type="http://schemas.openxmlformats.org/officeDocument/2006/relationships/image" Target="../media/image4.jpeg"/><Relationship Id="rId10" Type="http://schemas.openxmlformats.org/officeDocument/2006/relationships/chart" Target="../charts/chart6.xml"/><Relationship Id="rId4" Type="http://schemas.openxmlformats.org/officeDocument/2006/relationships/image" Target="../media/image3.jpeg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202224</xdr:colOff>
      <xdr:row>14</xdr:row>
      <xdr:rowOff>72839</xdr:rowOff>
    </xdr:from>
    <xdr:to>
      <xdr:col>21</xdr:col>
      <xdr:colOff>345</xdr:colOff>
      <xdr:row>25</xdr:row>
      <xdr:rowOff>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8E42A21-0209-4992-8755-FE3CE759CD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463827</xdr:colOff>
      <xdr:row>16</xdr:row>
      <xdr:rowOff>69988</xdr:rowOff>
    </xdr:from>
    <xdr:to>
      <xdr:col>13</xdr:col>
      <xdr:colOff>347870</xdr:colOff>
      <xdr:row>31</xdr:row>
      <xdr:rowOff>161096</xdr:rowOff>
    </xdr:to>
    <xdr:sp macro="" textlink="">
      <xdr:nvSpPr>
        <xdr:cNvPr id="16" name="Rectángulo: esquinas redondeadas 15">
          <a:extLst>
            <a:ext uri="{FF2B5EF4-FFF2-40B4-BE49-F238E27FC236}">
              <a16:creationId xmlns:a16="http://schemas.microsoft.com/office/drawing/2014/main" id="{690D890D-29AE-4B7D-A220-7F0C4BE30B5A}"/>
            </a:ext>
          </a:extLst>
        </xdr:cNvPr>
        <xdr:cNvSpPr/>
      </xdr:nvSpPr>
      <xdr:spPr>
        <a:xfrm>
          <a:off x="6029740" y="2430531"/>
          <a:ext cx="2567608" cy="3072848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720151</xdr:colOff>
      <xdr:row>18</xdr:row>
      <xdr:rowOff>82826</xdr:rowOff>
    </xdr:from>
    <xdr:to>
      <xdr:col>13</xdr:col>
      <xdr:colOff>281609</xdr:colOff>
      <xdr:row>22</xdr:row>
      <xdr:rowOff>101970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9AFCBF6-6C4B-49DC-BDE0-8A84FE23A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49651" y="2874065"/>
          <a:ext cx="381436" cy="805992"/>
        </a:xfrm>
        <a:prstGeom prst="rect">
          <a:avLst/>
        </a:prstGeom>
      </xdr:spPr>
    </xdr:pic>
    <xdr:clientData/>
  </xdr:twoCellAnchor>
  <xdr:twoCellAnchor>
    <xdr:from>
      <xdr:col>10</xdr:col>
      <xdr:colOff>643245</xdr:colOff>
      <xdr:row>16</xdr:row>
      <xdr:rowOff>165653</xdr:rowOff>
    </xdr:from>
    <xdr:to>
      <xdr:col>10</xdr:col>
      <xdr:colOff>952501</xdr:colOff>
      <xdr:row>20</xdr:row>
      <xdr:rowOff>29570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BB423EC-6083-4B20-9AD1-4EF7EA75D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09158" y="2526196"/>
          <a:ext cx="309256" cy="683896"/>
        </a:xfrm>
        <a:prstGeom prst="rect">
          <a:avLst/>
        </a:prstGeom>
      </xdr:spPr>
    </xdr:pic>
    <xdr:clientData/>
  </xdr:twoCellAnchor>
  <xdr:twoCellAnchor>
    <xdr:from>
      <xdr:col>10</xdr:col>
      <xdr:colOff>633753</xdr:colOff>
      <xdr:row>22</xdr:row>
      <xdr:rowOff>74543</xdr:rowOff>
    </xdr:from>
    <xdr:to>
      <xdr:col>11</xdr:col>
      <xdr:colOff>99391</xdr:colOff>
      <xdr:row>26</xdr:row>
      <xdr:rowOff>96791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E00BC05-7779-40A6-84D0-752AAF5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99666" y="3652630"/>
          <a:ext cx="426421" cy="809096"/>
        </a:xfrm>
        <a:prstGeom prst="rect">
          <a:avLst/>
        </a:prstGeom>
      </xdr:spPr>
    </xdr:pic>
    <xdr:clientData/>
  </xdr:twoCellAnchor>
  <xdr:twoCellAnchor>
    <xdr:from>
      <xdr:col>12</xdr:col>
      <xdr:colOff>538370</xdr:colOff>
      <xdr:row>24</xdr:row>
      <xdr:rowOff>137326</xdr:rowOff>
    </xdr:from>
    <xdr:to>
      <xdr:col>13</xdr:col>
      <xdr:colOff>256327</xdr:colOff>
      <xdr:row>28</xdr:row>
      <xdr:rowOff>174471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A88A2508-903F-4303-9E35-E4CFD12D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67870" y="4096413"/>
          <a:ext cx="537935" cy="832275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33</xdr:row>
      <xdr:rowOff>171450</xdr:rowOff>
    </xdr:from>
    <xdr:to>
      <xdr:col>13</xdr:col>
      <xdr:colOff>257175</xdr:colOff>
      <xdr:row>49</xdr:row>
      <xdr:rowOff>38100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8393B11F-DDE0-426C-8182-A110979CE6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151985</xdr:colOff>
      <xdr:row>34</xdr:row>
      <xdr:rowOff>72057</xdr:rowOff>
    </xdr:from>
    <xdr:to>
      <xdr:col>21</xdr:col>
      <xdr:colOff>333375</xdr:colOff>
      <xdr:row>50</xdr:row>
      <xdr:rowOff>38100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49748F15-FA40-4600-97ED-D1F0B07BB6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704850</xdr:colOff>
      <xdr:row>80</xdr:row>
      <xdr:rowOff>157161</xdr:rowOff>
    </xdr:from>
    <xdr:to>
      <xdr:col>20</xdr:col>
      <xdr:colOff>142875</xdr:colOff>
      <xdr:row>92</xdr:row>
      <xdr:rowOff>57149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8FE58044-35B7-4764-8545-CB0E715D69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290512</xdr:colOff>
      <xdr:row>104</xdr:row>
      <xdr:rowOff>38101</xdr:rowOff>
    </xdr:from>
    <xdr:to>
      <xdr:col>13</xdr:col>
      <xdr:colOff>400049</xdr:colOff>
      <xdr:row>119</xdr:row>
      <xdr:rowOff>104774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7DE001CA-25B2-4D7B-A9F6-DC6CE25C9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24848</xdr:colOff>
      <xdr:row>75</xdr:row>
      <xdr:rowOff>99392</xdr:rowOff>
    </xdr:from>
    <xdr:to>
      <xdr:col>7</xdr:col>
      <xdr:colOff>596348</xdr:colOff>
      <xdr:row>76</xdr:row>
      <xdr:rowOff>178076</xdr:rowOff>
    </xdr:to>
    <xdr:cxnSp macro="">
      <xdr:nvCxnSpPr>
        <xdr:cNvPr id="8" name="Conector: angular 7">
          <a:extLst>
            <a:ext uri="{FF2B5EF4-FFF2-40B4-BE49-F238E27FC236}">
              <a16:creationId xmlns:a16="http://schemas.microsoft.com/office/drawing/2014/main" id="{85E515C3-627D-4038-96D7-073FAF66827E}"/>
            </a:ext>
          </a:extLst>
        </xdr:cNvPr>
        <xdr:cNvCxnSpPr>
          <a:endCxn id="23" idx="1"/>
        </xdr:cNvCxnSpPr>
      </xdr:nvCxnSpPr>
      <xdr:spPr>
        <a:xfrm>
          <a:off x="2923761" y="14039022"/>
          <a:ext cx="1275522" cy="269184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596348</xdr:colOff>
      <xdr:row>72</xdr:row>
      <xdr:rowOff>182218</xdr:rowOff>
    </xdr:from>
    <xdr:to>
      <xdr:col>8</xdr:col>
      <xdr:colOff>140805</xdr:colOff>
      <xdr:row>81</xdr:row>
      <xdr:rowOff>33130</xdr:rowOff>
    </xdr:to>
    <xdr:sp macro="" textlink="">
      <xdr:nvSpPr>
        <xdr:cNvPr id="23" name="Abrir corchete 22">
          <a:extLst>
            <a:ext uri="{FF2B5EF4-FFF2-40B4-BE49-F238E27FC236}">
              <a16:creationId xmlns:a16="http://schemas.microsoft.com/office/drawing/2014/main" id="{FA9436DD-0DE2-4CEF-BDC4-9A589C05338F}"/>
            </a:ext>
          </a:extLst>
        </xdr:cNvPr>
        <xdr:cNvSpPr/>
      </xdr:nvSpPr>
      <xdr:spPr>
        <a:xfrm>
          <a:off x="4199283" y="13484088"/>
          <a:ext cx="190500" cy="1648238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690770</xdr:colOff>
      <xdr:row>80</xdr:row>
      <xdr:rowOff>160683</xdr:rowOff>
    </xdr:from>
    <xdr:to>
      <xdr:col>6</xdr:col>
      <xdr:colOff>119270</xdr:colOff>
      <xdr:row>89</xdr:row>
      <xdr:rowOff>86138</xdr:rowOff>
    </xdr:to>
    <xdr:sp macro="" textlink="">
      <xdr:nvSpPr>
        <xdr:cNvPr id="27" name="Abrir corchete 26">
          <a:extLst>
            <a:ext uri="{FF2B5EF4-FFF2-40B4-BE49-F238E27FC236}">
              <a16:creationId xmlns:a16="http://schemas.microsoft.com/office/drawing/2014/main" id="{4C4F8E76-951B-4646-BD3C-6BA461FA4432}"/>
            </a:ext>
          </a:extLst>
        </xdr:cNvPr>
        <xdr:cNvSpPr/>
      </xdr:nvSpPr>
      <xdr:spPr>
        <a:xfrm rot="10800000">
          <a:off x="2827683" y="11242813"/>
          <a:ext cx="190500" cy="1648238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119271</xdr:colOff>
      <xdr:row>75</xdr:row>
      <xdr:rowOff>91108</xdr:rowOff>
    </xdr:from>
    <xdr:to>
      <xdr:col>6</xdr:col>
      <xdr:colOff>546654</xdr:colOff>
      <xdr:row>85</xdr:row>
      <xdr:rowOff>32302</xdr:rowOff>
    </xdr:to>
    <xdr:cxnSp macro="">
      <xdr:nvCxnSpPr>
        <xdr:cNvPr id="31" name="Conector: angular 30">
          <a:extLst>
            <a:ext uri="{FF2B5EF4-FFF2-40B4-BE49-F238E27FC236}">
              <a16:creationId xmlns:a16="http://schemas.microsoft.com/office/drawing/2014/main" id="{24A59C95-47AD-4873-B5BA-B6C9158DA4A5}"/>
            </a:ext>
          </a:extLst>
        </xdr:cNvPr>
        <xdr:cNvCxnSpPr>
          <a:endCxn id="27" idx="1"/>
        </xdr:cNvCxnSpPr>
      </xdr:nvCxnSpPr>
      <xdr:spPr>
        <a:xfrm rot="5400000">
          <a:off x="2300496" y="10921861"/>
          <a:ext cx="1862759" cy="427383"/>
        </a:xfrm>
        <a:prstGeom prst="bentConnector2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24848</xdr:colOff>
      <xdr:row>52</xdr:row>
      <xdr:rowOff>115956</xdr:rowOff>
    </xdr:from>
    <xdr:to>
      <xdr:col>7</xdr:col>
      <xdr:colOff>571500</xdr:colOff>
      <xdr:row>54</xdr:row>
      <xdr:rowOff>99392</xdr:rowOff>
    </xdr:to>
    <xdr:cxnSp macro="">
      <xdr:nvCxnSpPr>
        <xdr:cNvPr id="24" name="Conector: angular 23">
          <a:extLst>
            <a:ext uri="{FF2B5EF4-FFF2-40B4-BE49-F238E27FC236}">
              <a16:creationId xmlns:a16="http://schemas.microsoft.com/office/drawing/2014/main" id="{412986E0-16B8-466A-8C63-B024223F283C}"/>
            </a:ext>
          </a:extLst>
        </xdr:cNvPr>
        <xdr:cNvCxnSpPr/>
      </xdr:nvCxnSpPr>
      <xdr:spPr>
        <a:xfrm flipV="1">
          <a:off x="2923761" y="9541565"/>
          <a:ext cx="1250674" cy="364436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38100</xdr:colOff>
      <xdr:row>52</xdr:row>
      <xdr:rowOff>66675</xdr:rowOff>
    </xdr:from>
    <xdr:to>
      <xdr:col>21</xdr:col>
      <xdr:colOff>85725</xdr:colOff>
      <xdr:row>70</xdr:row>
      <xdr:rowOff>114300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ABCF4C7F-62C4-45B1-BB13-96DFBF37D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85725</xdr:colOff>
      <xdr:row>59</xdr:row>
      <xdr:rowOff>47625</xdr:rowOff>
    </xdr:from>
    <xdr:to>
      <xdr:col>7</xdr:col>
      <xdr:colOff>57150</xdr:colOff>
      <xdr:row>69</xdr:row>
      <xdr:rowOff>19050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165DB2CF-FCF2-42F4-BF63-0B50AD112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552453</xdr:colOff>
      <xdr:row>99</xdr:row>
      <xdr:rowOff>76204</xdr:rowOff>
    </xdr:from>
    <xdr:to>
      <xdr:col>17</xdr:col>
      <xdr:colOff>409578</xdr:colOff>
      <xdr:row>103</xdr:row>
      <xdr:rowOff>142878</xdr:rowOff>
    </xdr:to>
    <xdr:cxnSp macro="">
      <xdr:nvCxnSpPr>
        <xdr:cNvPr id="26" name="Conector: angular 25">
          <a:extLst>
            <a:ext uri="{FF2B5EF4-FFF2-40B4-BE49-F238E27FC236}">
              <a16:creationId xmlns:a16="http://schemas.microsoft.com/office/drawing/2014/main" id="{39787103-68C3-4984-9FBC-740E2D766FB8}"/>
            </a:ext>
          </a:extLst>
        </xdr:cNvPr>
        <xdr:cNvCxnSpPr/>
      </xdr:nvCxnSpPr>
      <xdr:spPr>
        <a:xfrm rot="16200000" flipH="1">
          <a:off x="11149016" y="19054766"/>
          <a:ext cx="847724" cy="476250"/>
        </a:xfrm>
        <a:prstGeom prst="bentConnector3">
          <a:avLst>
            <a:gd name="adj1" fmla="val 562"/>
          </a:avLst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23812</xdr:colOff>
      <xdr:row>0</xdr:row>
      <xdr:rowOff>59531</xdr:rowOff>
    </xdr:from>
    <xdr:ext cx="5083969" cy="642938"/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3" y="59531"/>
          <a:ext cx="5083969" cy="64293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0.7037</cdr:x>
      <cdr:y>0.72669</cdr:y>
    </cdr:from>
    <cdr:to>
      <cdr:x>0.80995</cdr:x>
      <cdr:y>0.76728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24DD45E7-BF19-49DB-885C-4BA853404BB4}"/>
            </a:ext>
          </a:extLst>
        </cdr:cNvPr>
        <cdr:cNvCxnSpPr/>
      </cdr:nvCxnSpPr>
      <cdr:spPr>
        <a:xfrm xmlns:a="http://schemas.openxmlformats.org/drawingml/2006/main">
          <a:off x="3348006" y="2235716"/>
          <a:ext cx="505530" cy="1248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3"/>
    <pageSetUpPr fitToPage="1"/>
  </sheetPr>
  <dimension ref="C4:U122"/>
  <sheetViews>
    <sheetView showGridLines="0" tabSelected="1" view="pageBreakPreview" zoomScale="80" zoomScaleNormal="100" zoomScaleSheetLayoutView="80" zoomScalePageLayoutView="115" workbookViewId="0">
      <selection activeCell="K3" sqref="K3"/>
    </sheetView>
  </sheetViews>
  <sheetFormatPr baseColWidth="10" defaultRowHeight="15" x14ac:dyDescent="0.25"/>
  <cols>
    <col min="1" max="1" width="1.7109375" customWidth="1"/>
    <col min="2" max="2" width="2" customWidth="1"/>
    <col min="4" max="4" width="8" customWidth="1"/>
    <col min="5" max="5" width="9" customWidth="1"/>
    <col min="7" max="7" width="10.5703125" customWidth="1"/>
    <col min="8" max="8" width="9.7109375" customWidth="1"/>
    <col min="9" max="9" width="7.5703125" customWidth="1"/>
    <col min="10" max="10" width="12.140625" customWidth="1"/>
    <col min="11" max="11" width="14.42578125" customWidth="1"/>
    <col min="12" max="12" width="13.5703125" customWidth="1"/>
    <col min="13" max="13" width="13.28515625" customWidth="1"/>
    <col min="14" max="14" width="8.42578125" customWidth="1"/>
    <col min="15" max="15" width="15.85546875" customWidth="1"/>
    <col min="16" max="16" width="12.5703125" customWidth="1"/>
    <col min="17" max="17" width="9.28515625" customWidth="1"/>
    <col min="18" max="18" width="12.7109375" customWidth="1"/>
    <col min="19" max="19" width="7.85546875" customWidth="1"/>
    <col min="20" max="20" width="9" customWidth="1"/>
    <col min="21" max="21" width="7.7109375" customWidth="1"/>
    <col min="22" max="22" width="4.28515625" customWidth="1"/>
  </cols>
  <sheetData>
    <row r="4" spans="3:21" ht="7.5" customHeight="1" x14ac:dyDescent="0.25"/>
    <row r="5" spans="3:21" ht="4.5" customHeight="1" x14ac:dyDescent="0.25"/>
    <row r="6" spans="3:21" ht="15" customHeight="1" x14ac:dyDescent="0.25">
      <c r="C6" s="49" t="s">
        <v>133</v>
      </c>
      <c r="D6" s="49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3:21" ht="15" customHeight="1" x14ac:dyDescent="0.25"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3:21" x14ac:dyDescent="0.25"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</row>
    <row r="9" spans="3:21" x14ac:dyDescent="0.25"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spans="3:21" ht="5.25" customHeight="1" x14ac:dyDescent="0.25"/>
    <row r="11" spans="3:21" x14ac:dyDescent="0.25">
      <c r="C11" s="51" t="s">
        <v>100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3"/>
    </row>
    <row r="12" spans="3:21" x14ac:dyDescent="0.25">
      <c r="C12" s="54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6"/>
    </row>
    <row r="13" spans="3:21" ht="6.75" customHeight="1" x14ac:dyDescent="0.25"/>
    <row r="14" spans="3:21" ht="18.75" thickBot="1" x14ac:dyDescent="0.3">
      <c r="C14" s="2" t="s">
        <v>101</v>
      </c>
      <c r="D14" s="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3:21" ht="6.75" customHeight="1" x14ac:dyDescent="0.25"/>
    <row r="16" spans="3:21" ht="16.5" customHeight="1" x14ac:dyDescent="0.25">
      <c r="C16" s="39" t="s">
        <v>118</v>
      </c>
      <c r="D16" s="39"/>
      <c r="E16" s="39"/>
      <c r="G16" s="39" t="s">
        <v>119</v>
      </c>
      <c r="H16" s="39"/>
      <c r="I16" s="39"/>
      <c r="J16" s="39"/>
      <c r="O16" s="39" t="s">
        <v>97</v>
      </c>
      <c r="P16" s="39"/>
      <c r="Q16" s="39"/>
      <c r="R16" s="11"/>
    </row>
    <row r="17" spans="3:21" ht="18.75" customHeight="1" x14ac:dyDescent="0.25">
      <c r="C17" s="39"/>
      <c r="D17" s="39"/>
      <c r="E17" s="39"/>
      <c r="G17" s="39"/>
      <c r="H17" s="39"/>
      <c r="I17" s="39"/>
      <c r="J17" s="39"/>
      <c r="O17" s="39"/>
      <c r="P17" s="39"/>
      <c r="Q17" s="39"/>
      <c r="R17" s="11"/>
    </row>
    <row r="18" spans="3:21" x14ac:dyDescent="0.25">
      <c r="C18" s="3" t="s">
        <v>28</v>
      </c>
      <c r="D18" s="3"/>
      <c r="E18" s="25" t="s">
        <v>54</v>
      </c>
      <c r="G18" s="38" t="s">
        <v>42</v>
      </c>
      <c r="H18" s="38"/>
      <c r="I18" s="5" t="s">
        <v>54</v>
      </c>
      <c r="J18" s="5" t="s">
        <v>43</v>
      </c>
      <c r="L18" s="17" t="s">
        <v>59</v>
      </c>
      <c r="O18" s="6" t="s">
        <v>53</v>
      </c>
      <c r="P18" s="5" t="s">
        <v>54</v>
      </c>
      <c r="Q18" s="5" t="s">
        <v>43</v>
      </c>
    </row>
    <row r="19" spans="3:21" ht="15.75" x14ac:dyDescent="0.25">
      <c r="C19" s="44" t="s">
        <v>30</v>
      </c>
      <c r="D19" s="44"/>
      <c r="E19" s="28">
        <v>3</v>
      </c>
      <c r="G19" s="42" t="s">
        <v>44</v>
      </c>
      <c r="H19" s="42"/>
      <c r="I19" s="28">
        <v>11</v>
      </c>
      <c r="J19" s="29">
        <v>9.8214285714285712E-3</v>
      </c>
      <c r="L19" s="18">
        <v>9.8214285714285712E-3</v>
      </c>
      <c r="O19" s="7" t="s">
        <v>51</v>
      </c>
      <c r="P19" s="28">
        <v>18</v>
      </c>
      <c r="Q19" s="29">
        <v>1.607142857142857E-2</v>
      </c>
    </row>
    <row r="20" spans="3:21" x14ac:dyDescent="0.25">
      <c r="C20" s="44" t="s">
        <v>31</v>
      </c>
      <c r="D20" s="44"/>
      <c r="E20" s="28">
        <v>40</v>
      </c>
      <c r="G20" s="42" t="s">
        <v>45</v>
      </c>
      <c r="H20" s="42"/>
      <c r="I20" s="28">
        <v>310</v>
      </c>
      <c r="J20" s="29">
        <v>0.2767857142857143</v>
      </c>
      <c r="M20" s="16" t="s">
        <v>99</v>
      </c>
      <c r="O20" s="7" t="s">
        <v>50</v>
      </c>
      <c r="P20" s="28">
        <v>1102</v>
      </c>
      <c r="Q20" s="29">
        <v>0.98392857142857137</v>
      </c>
    </row>
    <row r="21" spans="3:21" ht="16.5" thickBot="1" x14ac:dyDescent="0.3">
      <c r="C21" s="44" t="s">
        <v>32</v>
      </c>
      <c r="D21" s="44"/>
      <c r="E21" s="28">
        <v>199</v>
      </c>
      <c r="G21" s="42" t="s">
        <v>47</v>
      </c>
      <c r="H21" s="42"/>
      <c r="I21" s="28">
        <v>387</v>
      </c>
      <c r="J21" s="29">
        <v>0.34553571428571428</v>
      </c>
      <c r="M21" s="18">
        <v>0.2767857142857143</v>
      </c>
      <c r="O21" s="7" t="s">
        <v>52</v>
      </c>
      <c r="P21" s="28">
        <v>0</v>
      </c>
      <c r="Q21" s="29">
        <v>0</v>
      </c>
    </row>
    <row r="22" spans="3:21" x14ac:dyDescent="0.25">
      <c r="C22" s="44" t="s">
        <v>33</v>
      </c>
      <c r="D22" s="44"/>
      <c r="E22" s="28">
        <v>125</v>
      </c>
      <c r="G22" s="42" t="s">
        <v>48</v>
      </c>
      <c r="H22" s="42"/>
      <c r="I22" s="28">
        <v>261</v>
      </c>
      <c r="J22" s="29">
        <v>0.23303571428571429</v>
      </c>
      <c r="O22" s="4" t="s">
        <v>29</v>
      </c>
      <c r="P22" s="21">
        <v>1120</v>
      </c>
      <c r="Q22" s="33">
        <v>1</v>
      </c>
    </row>
    <row r="23" spans="3:21" x14ac:dyDescent="0.25">
      <c r="C23" s="44" t="s">
        <v>34</v>
      </c>
      <c r="D23" s="44"/>
      <c r="E23" s="28">
        <v>55</v>
      </c>
      <c r="G23" s="42" t="s">
        <v>49</v>
      </c>
      <c r="H23" s="42"/>
      <c r="I23" s="28">
        <v>117</v>
      </c>
      <c r="J23" s="29">
        <v>0.10446428571428572</v>
      </c>
    </row>
    <row r="24" spans="3:21" ht="15" customHeight="1" x14ac:dyDescent="0.25">
      <c r="C24" s="44" t="s">
        <v>35</v>
      </c>
      <c r="D24" s="44"/>
      <c r="E24" s="28">
        <v>278</v>
      </c>
      <c r="G24" s="42" t="s">
        <v>46</v>
      </c>
      <c r="H24" s="42"/>
      <c r="I24" s="28">
        <v>34</v>
      </c>
      <c r="J24" s="29">
        <v>3.0357142857142857E-2</v>
      </c>
      <c r="L24" s="16" t="s">
        <v>60</v>
      </c>
      <c r="R24" s="11"/>
    </row>
    <row r="25" spans="3:21" ht="15.75" customHeight="1" thickBot="1" x14ac:dyDescent="0.3">
      <c r="C25" s="44" t="s">
        <v>36</v>
      </c>
      <c r="D25" s="44"/>
      <c r="E25" s="28">
        <v>292</v>
      </c>
      <c r="G25" s="42" t="s">
        <v>52</v>
      </c>
      <c r="H25" s="42"/>
      <c r="I25" s="28">
        <v>0</v>
      </c>
      <c r="J25" s="29">
        <v>0</v>
      </c>
      <c r="L25" s="18">
        <v>0.68303571428571419</v>
      </c>
      <c r="M25" s="17"/>
    </row>
    <row r="26" spans="3:21" ht="16.5" customHeight="1" x14ac:dyDescent="0.25">
      <c r="C26" s="44" t="s">
        <v>37</v>
      </c>
      <c r="D26" s="44"/>
      <c r="E26" s="28">
        <v>75</v>
      </c>
      <c r="G26" s="41" t="s">
        <v>29</v>
      </c>
      <c r="H26" s="41"/>
      <c r="I26" s="21">
        <v>1120</v>
      </c>
      <c r="J26" s="33">
        <v>0.99999999999999989</v>
      </c>
      <c r="M26" s="57" t="s">
        <v>61</v>
      </c>
      <c r="O26" s="13" t="s">
        <v>102</v>
      </c>
      <c r="P26" s="11"/>
      <c r="Q26" s="11"/>
      <c r="R26" s="11"/>
    </row>
    <row r="27" spans="3:21" x14ac:dyDescent="0.25">
      <c r="C27" s="44" t="s">
        <v>38</v>
      </c>
      <c r="D27" s="44"/>
      <c r="E27" s="28">
        <v>45</v>
      </c>
      <c r="M27" s="57"/>
      <c r="O27" s="30" t="s">
        <v>103</v>
      </c>
      <c r="P27" s="5" t="s">
        <v>54</v>
      </c>
      <c r="Q27" s="5" t="s">
        <v>43</v>
      </c>
      <c r="R27" s="5" t="s">
        <v>58</v>
      </c>
      <c r="S27" s="25" t="s">
        <v>43</v>
      </c>
      <c r="T27" s="5" t="s">
        <v>96</v>
      </c>
      <c r="U27" s="25" t="s">
        <v>43</v>
      </c>
    </row>
    <row r="28" spans="3:21" ht="15.75" x14ac:dyDescent="0.25">
      <c r="C28" s="44" t="s">
        <v>39</v>
      </c>
      <c r="D28" s="44"/>
      <c r="E28" s="28">
        <v>4</v>
      </c>
      <c r="M28" s="26">
        <v>3.0357142857142857E-2</v>
      </c>
      <c r="O28" s="7" t="s">
        <v>55</v>
      </c>
      <c r="P28" s="19">
        <v>104</v>
      </c>
      <c r="Q28" s="29">
        <v>9.285714285714286E-2</v>
      </c>
      <c r="R28" s="15"/>
      <c r="S28" s="15"/>
      <c r="T28" s="15"/>
      <c r="U28" s="15"/>
    </row>
    <row r="29" spans="3:21" x14ac:dyDescent="0.25">
      <c r="C29" s="44" t="s">
        <v>40</v>
      </c>
      <c r="D29" s="44"/>
      <c r="E29" s="28">
        <v>4</v>
      </c>
      <c r="L29" s="16" t="s">
        <v>52</v>
      </c>
      <c r="O29" s="7" t="s">
        <v>56</v>
      </c>
      <c r="P29" s="27">
        <v>588</v>
      </c>
      <c r="Q29" s="29">
        <v>0.52500000000000002</v>
      </c>
      <c r="R29" s="27">
        <v>867</v>
      </c>
      <c r="S29" s="29">
        <v>0.69526864474739369</v>
      </c>
      <c r="T29" s="27">
        <v>930</v>
      </c>
      <c r="U29" s="29">
        <v>0.71483474250576484</v>
      </c>
    </row>
    <row r="30" spans="3:21" ht="16.5" thickBot="1" x14ac:dyDescent="0.3">
      <c r="C30" s="45" t="s">
        <v>41</v>
      </c>
      <c r="D30" s="45"/>
      <c r="E30" s="28">
        <v>0</v>
      </c>
      <c r="L30" s="18">
        <v>0</v>
      </c>
      <c r="O30" s="7" t="s">
        <v>57</v>
      </c>
      <c r="P30" s="27">
        <v>428</v>
      </c>
      <c r="Q30" s="29">
        <v>0.38214285714285712</v>
      </c>
      <c r="R30" s="27">
        <v>380</v>
      </c>
      <c r="S30" s="29">
        <v>0.30473135525260625</v>
      </c>
      <c r="T30" s="27">
        <v>371</v>
      </c>
      <c r="U30" s="29">
        <v>0.28516525749423521</v>
      </c>
    </row>
    <row r="31" spans="3:21" x14ac:dyDescent="0.25">
      <c r="C31" s="41" t="s">
        <v>29</v>
      </c>
      <c r="D31" s="41"/>
      <c r="E31" s="21">
        <v>1120</v>
      </c>
      <c r="O31" s="4" t="s">
        <v>29</v>
      </c>
      <c r="P31" s="21">
        <v>1120</v>
      </c>
      <c r="Q31" s="33">
        <v>1</v>
      </c>
      <c r="R31" s="21">
        <v>1247</v>
      </c>
      <c r="S31" s="33">
        <v>1</v>
      </c>
      <c r="T31" s="21">
        <v>1301</v>
      </c>
      <c r="U31" s="33">
        <v>1</v>
      </c>
    </row>
    <row r="32" spans="3:21" ht="13.5" customHeight="1" x14ac:dyDescent="0.25"/>
    <row r="33" spans="3:17" ht="6" customHeight="1" x14ac:dyDescent="0.25"/>
    <row r="34" spans="3:17" x14ac:dyDescent="0.25">
      <c r="C34" s="13" t="s">
        <v>120</v>
      </c>
      <c r="O34" s="13" t="s">
        <v>111</v>
      </c>
    </row>
    <row r="35" spans="3:17" x14ac:dyDescent="0.25">
      <c r="C35" s="3" t="s">
        <v>67</v>
      </c>
      <c r="D35" s="3"/>
      <c r="E35" s="5"/>
      <c r="F35" s="5" t="s">
        <v>54</v>
      </c>
      <c r="G35" s="5" t="s">
        <v>43</v>
      </c>
      <c r="O35" s="12" t="s">
        <v>76</v>
      </c>
      <c r="P35" s="5" t="s">
        <v>54</v>
      </c>
      <c r="Q35" s="5" t="s">
        <v>43</v>
      </c>
    </row>
    <row r="36" spans="3:17" x14ac:dyDescent="0.25">
      <c r="C36" s="44" t="s">
        <v>104</v>
      </c>
      <c r="D36" s="44"/>
      <c r="E36" s="44"/>
      <c r="F36" s="27">
        <v>13</v>
      </c>
      <c r="G36" s="20">
        <v>1.1607142857142858E-2</v>
      </c>
      <c r="O36" s="14" t="s">
        <v>68</v>
      </c>
      <c r="P36" s="27">
        <v>220</v>
      </c>
      <c r="Q36" s="29">
        <v>0.19642857142857142</v>
      </c>
    </row>
    <row r="37" spans="3:17" x14ac:dyDescent="0.25">
      <c r="C37" s="44" t="s">
        <v>63</v>
      </c>
      <c r="D37" s="44"/>
      <c r="E37" s="44"/>
      <c r="F37" s="27">
        <v>0</v>
      </c>
      <c r="G37" s="20">
        <v>0</v>
      </c>
      <c r="O37" s="14" t="s">
        <v>69</v>
      </c>
      <c r="P37" s="27">
        <v>464</v>
      </c>
      <c r="Q37" s="29">
        <v>0.41428571428571431</v>
      </c>
    </row>
    <row r="38" spans="3:17" x14ac:dyDescent="0.25">
      <c r="C38" s="44" t="s">
        <v>105</v>
      </c>
      <c r="D38" s="44"/>
      <c r="E38" s="44"/>
      <c r="F38" s="27">
        <v>70</v>
      </c>
      <c r="G38" s="20">
        <v>6.25E-2</v>
      </c>
      <c r="O38" s="14" t="s">
        <v>70</v>
      </c>
      <c r="P38" s="27">
        <v>241</v>
      </c>
      <c r="Q38" s="29">
        <v>0.21517857142857144</v>
      </c>
    </row>
    <row r="39" spans="3:17" x14ac:dyDescent="0.25">
      <c r="C39" s="44" t="s">
        <v>62</v>
      </c>
      <c r="D39" s="44"/>
      <c r="E39" s="44"/>
      <c r="F39" s="27">
        <v>85</v>
      </c>
      <c r="G39" s="20">
        <v>7.5892857142857137E-2</v>
      </c>
      <c r="O39" s="14" t="s">
        <v>71</v>
      </c>
      <c r="P39" s="27">
        <v>174</v>
      </c>
      <c r="Q39" s="29">
        <v>0.15535714285714286</v>
      </c>
    </row>
    <row r="40" spans="3:17" x14ac:dyDescent="0.25">
      <c r="C40" s="44" t="s">
        <v>106</v>
      </c>
      <c r="D40" s="44"/>
      <c r="E40" s="44"/>
      <c r="F40" s="27">
        <v>173</v>
      </c>
      <c r="G40" s="20">
        <v>0.15446428571428572</v>
      </c>
      <c r="O40" s="14" t="s">
        <v>72</v>
      </c>
      <c r="P40" s="27">
        <v>9</v>
      </c>
      <c r="Q40" s="29">
        <v>8.0357142857142849E-3</v>
      </c>
    </row>
    <row r="41" spans="3:17" x14ac:dyDescent="0.25">
      <c r="C41" s="44" t="s">
        <v>107</v>
      </c>
      <c r="D41" s="44"/>
      <c r="E41" s="44"/>
      <c r="F41" s="27">
        <v>352</v>
      </c>
      <c r="G41" s="20">
        <v>0.31428571428571428</v>
      </c>
      <c r="O41" s="14" t="s">
        <v>73</v>
      </c>
      <c r="P41" s="27">
        <v>12</v>
      </c>
      <c r="Q41" s="29">
        <v>1.0714285714285714E-2</v>
      </c>
    </row>
    <row r="42" spans="3:17" ht="15.75" thickBot="1" x14ac:dyDescent="0.3">
      <c r="C42" s="44" t="s">
        <v>108</v>
      </c>
      <c r="D42" s="44"/>
      <c r="E42" s="44"/>
      <c r="F42" s="27">
        <v>115</v>
      </c>
      <c r="G42" s="20">
        <v>0.10267857142857142</v>
      </c>
      <c r="O42" s="14" t="s">
        <v>52</v>
      </c>
      <c r="P42" s="27">
        <v>0</v>
      </c>
      <c r="Q42" s="29">
        <v>0</v>
      </c>
    </row>
    <row r="43" spans="3:17" x14ac:dyDescent="0.25">
      <c r="C43" s="44" t="s">
        <v>109</v>
      </c>
      <c r="D43" s="44"/>
      <c r="E43" s="44"/>
      <c r="F43" s="27">
        <v>152</v>
      </c>
      <c r="G43" s="20">
        <v>0.1357142857142857</v>
      </c>
      <c r="O43" s="22" t="s">
        <v>29</v>
      </c>
      <c r="P43" s="21">
        <v>1120</v>
      </c>
      <c r="Q43" s="33">
        <v>1</v>
      </c>
    </row>
    <row r="44" spans="3:17" x14ac:dyDescent="0.25">
      <c r="C44" s="44" t="s">
        <v>64</v>
      </c>
      <c r="D44" s="44"/>
      <c r="E44" s="44"/>
      <c r="F44" s="27">
        <v>70</v>
      </c>
      <c r="G44" s="20">
        <v>6.25E-2</v>
      </c>
    </row>
    <row r="45" spans="3:17" x14ac:dyDescent="0.25">
      <c r="C45" s="44" t="s">
        <v>65</v>
      </c>
      <c r="D45" s="44"/>
      <c r="E45" s="44"/>
      <c r="F45" s="27">
        <v>88</v>
      </c>
      <c r="G45" s="20">
        <v>7.857142857142857E-2</v>
      </c>
      <c r="O45" s="13" t="s">
        <v>74</v>
      </c>
    </row>
    <row r="46" spans="3:17" x14ac:dyDescent="0.25">
      <c r="C46" s="44" t="s">
        <v>110</v>
      </c>
      <c r="D46" s="44"/>
      <c r="E46" s="44"/>
      <c r="F46" s="27">
        <v>0</v>
      </c>
      <c r="G46" s="20">
        <v>0</v>
      </c>
      <c r="O46" s="31" t="s">
        <v>75</v>
      </c>
      <c r="P46" s="5" t="s">
        <v>54</v>
      </c>
      <c r="Q46" s="5" t="s">
        <v>43</v>
      </c>
    </row>
    <row r="47" spans="3:17" x14ac:dyDescent="0.25">
      <c r="C47" s="44" t="s">
        <v>66</v>
      </c>
      <c r="D47" s="44"/>
      <c r="E47" s="44"/>
      <c r="F47" s="27">
        <v>2</v>
      </c>
      <c r="G47" s="20">
        <v>1.7857142857142857E-3</v>
      </c>
      <c r="O47" s="7" t="s">
        <v>51</v>
      </c>
      <c r="P47" s="27">
        <v>399</v>
      </c>
      <c r="Q47" s="29">
        <v>0.35625000000000001</v>
      </c>
    </row>
    <row r="48" spans="3:17" ht="15.75" thickBot="1" x14ac:dyDescent="0.3">
      <c r="C48" s="44" t="s">
        <v>52</v>
      </c>
      <c r="D48" s="44"/>
      <c r="E48" s="44"/>
      <c r="F48" s="27">
        <v>0</v>
      </c>
      <c r="G48" s="20">
        <v>0</v>
      </c>
      <c r="O48" s="7" t="s">
        <v>50</v>
      </c>
      <c r="P48" s="27">
        <v>721</v>
      </c>
      <c r="Q48" s="29">
        <v>0.64375000000000004</v>
      </c>
    </row>
    <row r="49" spans="3:17" ht="15.75" thickBot="1" x14ac:dyDescent="0.3">
      <c r="C49" s="41" t="s">
        <v>29</v>
      </c>
      <c r="D49" s="41"/>
      <c r="E49" s="41"/>
      <c r="F49" s="21">
        <v>1120</v>
      </c>
      <c r="G49" s="33">
        <v>1</v>
      </c>
      <c r="O49" s="7" t="s">
        <v>52</v>
      </c>
      <c r="P49" s="27">
        <v>0</v>
      </c>
      <c r="Q49" s="29">
        <v>0</v>
      </c>
    </row>
    <row r="50" spans="3:17" x14ac:dyDescent="0.25">
      <c r="O50" s="4" t="s">
        <v>29</v>
      </c>
      <c r="P50" s="21">
        <v>1120</v>
      </c>
      <c r="Q50" s="33">
        <v>1</v>
      </c>
    </row>
    <row r="53" spans="3:17" x14ac:dyDescent="0.25">
      <c r="C53" s="13" t="s">
        <v>122</v>
      </c>
      <c r="I53" s="13" t="s">
        <v>126</v>
      </c>
    </row>
    <row r="54" spans="3:17" ht="15" customHeight="1" x14ac:dyDescent="0.25">
      <c r="C54" s="48" t="s">
        <v>112</v>
      </c>
      <c r="D54" s="48"/>
      <c r="E54" s="36" t="s">
        <v>54</v>
      </c>
      <c r="F54" s="36" t="s">
        <v>43</v>
      </c>
      <c r="I54" s="58" t="s">
        <v>123</v>
      </c>
      <c r="J54" s="58"/>
      <c r="K54" s="58"/>
      <c r="L54" s="23" t="s">
        <v>54</v>
      </c>
      <c r="M54" s="23" t="s">
        <v>43</v>
      </c>
    </row>
    <row r="55" spans="3:17" x14ac:dyDescent="0.25">
      <c r="C55" s="42" t="s">
        <v>51</v>
      </c>
      <c r="D55" s="42"/>
      <c r="E55" s="27">
        <v>521</v>
      </c>
      <c r="F55" s="29">
        <v>0.46517857142857144</v>
      </c>
      <c r="I55" s="14" t="s">
        <v>19</v>
      </c>
      <c r="J55" s="14"/>
      <c r="K55" s="27"/>
      <c r="L55" s="27">
        <v>121</v>
      </c>
      <c r="M55" s="29">
        <v>0.23224568138195778</v>
      </c>
    </row>
    <row r="56" spans="3:17" x14ac:dyDescent="0.25">
      <c r="C56" s="42" t="s">
        <v>50</v>
      </c>
      <c r="D56" s="42"/>
      <c r="E56" s="27">
        <v>599</v>
      </c>
      <c r="F56" s="29">
        <v>0.53482142857142856</v>
      </c>
      <c r="I56" s="14" t="s">
        <v>18</v>
      </c>
      <c r="J56" s="14"/>
      <c r="K56" s="27"/>
      <c r="L56" s="27">
        <v>176</v>
      </c>
      <c r="M56" s="29">
        <v>0.33781190019193857</v>
      </c>
    </row>
    <row r="57" spans="3:17" ht="15.75" thickBot="1" x14ac:dyDescent="0.3">
      <c r="C57" s="42" t="s">
        <v>52</v>
      </c>
      <c r="D57" s="42"/>
      <c r="E57" s="27">
        <v>0</v>
      </c>
      <c r="F57" s="29">
        <v>0</v>
      </c>
      <c r="I57" s="14" t="s">
        <v>17</v>
      </c>
      <c r="J57" s="14"/>
      <c r="K57" s="27"/>
      <c r="L57" s="27">
        <v>39</v>
      </c>
      <c r="M57" s="29">
        <v>7.4856046065259113E-2</v>
      </c>
    </row>
    <row r="58" spans="3:17" x14ac:dyDescent="0.25">
      <c r="C58" s="41" t="s">
        <v>29</v>
      </c>
      <c r="D58" s="41"/>
      <c r="E58" s="21">
        <v>1120</v>
      </c>
      <c r="F58" s="33">
        <v>1</v>
      </c>
      <c r="I58" s="14" t="s">
        <v>16</v>
      </c>
      <c r="J58" s="14"/>
      <c r="K58" s="27"/>
      <c r="L58" s="27">
        <v>21</v>
      </c>
      <c r="M58" s="29">
        <v>4.0307101727447218E-2</v>
      </c>
    </row>
    <row r="59" spans="3:17" x14ac:dyDescent="0.25">
      <c r="I59" s="14" t="s">
        <v>15</v>
      </c>
      <c r="J59" s="14"/>
      <c r="K59" s="27"/>
      <c r="L59" s="27">
        <v>0</v>
      </c>
      <c r="M59" s="29">
        <v>0</v>
      </c>
    </row>
    <row r="60" spans="3:17" x14ac:dyDescent="0.25">
      <c r="I60" s="14" t="s">
        <v>14</v>
      </c>
      <c r="J60" s="14"/>
      <c r="K60" s="27"/>
      <c r="L60" s="27">
        <v>3</v>
      </c>
      <c r="M60" s="29">
        <v>5.7581573896353169E-3</v>
      </c>
    </row>
    <row r="61" spans="3:17" x14ac:dyDescent="0.25">
      <c r="I61" s="14" t="s">
        <v>13</v>
      </c>
      <c r="J61" s="14"/>
      <c r="K61" s="27"/>
      <c r="L61" s="27">
        <v>0</v>
      </c>
      <c r="M61" s="29">
        <v>0</v>
      </c>
    </row>
    <row r="62" spans="3:17" x14ac:dyDescent="0.25">
      <c r="I62" s="14" t="s">
        <v>12</v>
      </c>
      <c r="J62" s="14"/>
      <c r="K62" s="27"/>
      <c r="L62" s="27">
        <v>4</v>
      </c>
      <c r="M62" s="29">
        <v>7.677543186180422E-3</v>
      </c>
    </row>
    <row r="63" spans="3:17" x14ac:dyDescent="0.25">
      <c r="I63" s="14" t="s">
        <v>11</v>
      </c>
      <c r="J63" s="14"/>
      <c r="K63" s="27"/>
      <c r="L63" s="27">
        <v>1</v>
      </c>
      <c r="M63" s="29">
        <v>1.9193857965451055E-3</v>
      </c>
    </row>
    <row r="64" spans="3:17" x14ac:dyDescent="0.25">
      <c r="I64" s="14" t="s">
        <v>10</v>
      </c>
      <c r="J64" s="14"/>
      <c r="K64" s="27"/>
      <c r="L64" s="27">
        <v>3</v>
      </c>
      <c r="M64" s="29">
        <v>5.7581573896353169E-3</v>
      </c>
    </row>
    <row r="65" spans="3:21" x14ac:dyDescent="0.25">
      <c r="I65" s="14" t="s">
        <v>9</v>
      </c>
      <c r="J65" s="14"/>
      <c r="K65" s="27"/>
      <c r="L65" s="27">
        <v>20</v>
      </c>
      <c r="M65" s="29">
        <v>3.8387715930902108E-2</v>
      </c>
    </row>
    <row r="66" spans="3:21" x14ac:dyDescent="0.25">
      <c r="I66" s="14" t="s">
        <v>8</v>
      </c>
      <c r="J66" s="14"/>
      <c r="K66" s="27"/>
      <c r="L66" s="27">
        <v>0</v>
      </c>
      <c r="M66" s="29">
        <v>0</v>
      </c>
    </row>
    <row r="67" spans="3:21" x14ac:dyDescent="0.25">
      <c r="I67" s="14" t="s">
        <v>7</v>
      </c>
      <c r="J67" s="14"/>
      <c r="K67" s="27"/>
      <c r="L67" s="27">
        <v>100</v>
      </c>
      <c r="M67" s="29">
        <v>0.19193857965451055</v>
      </c>
    </row>
    <row r="68" spans="3:21" ht="30" customHeight="1" x14ac:dyDescent="0.25">
      <c r="I68" s="59" t="s">
        <v>6</v>
      </c>
      <c r="J68" s="59"/>
      <c r="K68" s="59"/>
      <c r="L68" s="28">
        <v>15</v>
      </c>
      <c r="M68" s="29">
        <v>2.8790786948176585E-2</v>
      </c>
    </row>
    <row r="69" spans="3:21" ht="15.75" thickBot="1" x14ac:dyDescent="0.3">
      <c r="I69" s="37" t="s">
        <v>5</v>
      </c>
      <c r="J69" s="37"/>
      <c r="K69" s="27"/>
      <c r="L69" s="27">
        <v>18</v>
      </c>
      <c r="M69" s="29">
        <v>3.4548944337811902E-2</v>
      </c>
    </row>
    <row r="70" spans="3:21" x14ac:dyDescent="0.25">
      <c r="I70" s="41" t="s">
        <v>29</v>
      </c>
      <c r="J70" s="41"/>
      <c r="K70" s="21">
        <v>0</v>
      </c>
      <c r="L70" s="21">
        <v>521</v>
      </c>
      <c r="M70" s="33">
        <v>1.0000000000000002</v>
      </c>
    </row>
    <row r="72" spans="3:21" ht="18.75" thickBot="1" x14ac:dyDescent="0.3">
      <c r="C72" s="2" t="s">
        <v>77</v>
      </c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4" spans="3:21" x14ac:dyDescent="0.25">
      <c r="C74" s="13" t="s">
        <v>124</v>
      </c>
      <c r="I74" s="13" t="s">
        <v>127</v>
      </c>
    </row>
    <row r="75" spans="3:21" ht="20.25" customHeight="1" x14ac:dyDescent="0.25">
      <c r="C75" s="48" t="s">
        <v>112</v>
      </c>
      <c r="D75" s="48"/>
      <c r="E75" s="5" t="s">
        <v>54</v>
      </c>
      <c r="F75" s="5" t="s">
        <v>43</v>
      </c>
      <c r="I75" s="47" t="s">
        <v>115</v>
      </c>
      <c r="J75" s="47"/>
      <c r="K75" s="46" t="s">
        <v>79</v>
      </c>
      <c r="L75" s="46"/>
      <c r="M75" s="46" t="s">
        <v>1</v>
      </c>
      <c r="N75" s="46"/>
      <c r="O75" s="46" t="s">
        <v>2</v>
      </c>
      <c r="P75" s="46"/>
      <c r="Q75" s="46" t="s">
        <v>3</v>
      </c>
      <c r="R75" s="46"/>
      <c r="S75" s="46" t="s">
        <v>0</v>
      </c>
      <c r="T75" s="46"/>
    </row>
    <row r="76" spans="3:21" x14ac:dyDescent="0.25">
      <c r="C76" s="42" t="s">
        <v>51</v>
      </c>
      <c r="D76" s="42"/>
      <c r="E76" s="27">
        <v>632</v>
      </c>
      <c r="F76" s="29">
        <v>0.56428571428571428</v>
      </c>
      <c r="I76" s="47"/>
      <c r="J76" s="47"/>
      <c r="K76" s="23" t="s">
        <v>54</v>
      </c>
      <c r="L76" s="23" t="s">
        <v>43</v>
      </c>
      <c r="M76" s="23" t="s">
        <v>54</v>
      </c>
      <c r="N76" s="23" t="s">
        <v>43</v>
      </c>
      <c r="O76" s="23" t="s">
        <v>54</v>
      </c>
      <c r="P76" s="23" t="s">
        <v>43</v>
      </c>
      <c r="Q76" s="23" t="s">
        <v>54</v>
      </c>
      <c r="R76" s="23" t="s">
        <v>43</v>
      </c>
      <c r="S76" s="23" t="s">
        <v>54</v>
      </c>
      <c r="T76" s="23" t="s">
        <v>43</v>
      </c>
    </row>
    <row r="77" spans="3:21" x14ac:dyDescent="0.25">
      <c r="C77" s="42" t="s">
        <v>50</v>
      </c>
      <c r="D77" s="42"/>
      <c r="E77" s="27">
        <v>488</v>
      </c>
      <c r="F77" s="29">
        <v>0.43571428571428572</v>
      </c>
      <c r="I77" s="42" t="s">
        <v>113</v>
      </c>
      <c r="J77" s="42"/>
      <c r="K77" s="27">
        <v>2</v>
      </c>
      <c r="L77" s="29">
        <v>1.0416666666666666E-2</v>
      </c>
      <c r="M77" s="27">
        <v>16</v>
      </c>
      <c r="N77" s="29">
        <v>3.2064128256513023E-2</v>
      </c>
      <c r="O77" s="27">
        <v>0</v>
      </c>
      <c r="P77" s="29">
        <v>0</v>
      </c>
      <c r="Q77" s="27">
        <v>0</v>
      </c>
      <c r="R77" s="29">
        <v>0</v>
      </c>
      <c r="S77" s="27">
        <v>27</v>
      </c>
      <c r="T77" s="29">
        <v>0.87096774193548387</v>
      </c>
    </row>
    <row r="78" spans="3:21" ht="15.75" thickBot="1" x14ac:dyDescent="0.3">
      <c r="C78" s="42" t="s">
        <v>52</v>
      </c>
      <c r="D78" s="42"/>
      <c r="E78" s="27">
        <v>0</v>
      </c>
      <c r="F78" s="29">
        <v>0</v>
      </c>
      <c r="I78" s="42" t="s">
        <v>114</v>
      </c>
      <c r="J78" s="42"/>
      <c r="K78" s="27">
        <v>3</v>
      </c>
      <c r="L78" s="29">
        <v>1.5625E-2</v>
      </c>
      <c r="M78" s="27">
        <v>3</v>
      </c>
      <c r="N78" s="29">
        <v>6.0120240480961923E-3</v>
      </c>
      <c r="O78" s="27">
        <v>1</v>
      </c>
      <c r="P78" s="29">
        <v>6.993006993006993E-3</v>
      </c>
      <c r="Q78" s="27">
        <v>2</v>
      </c>
      <c r="R78" s="29">
        <v>0.18181818181818182</v>
      </c>
      <c r="S78" s="27">
        <v>1</v>
      </c>
      <c r="T78" s="29">
        <v>3.2258064516129031E-2</v>
      </c>
    </row>
    <row r="79" spans="3:21" ht="15.75" thickBot="1" x14ac:dyDescent="0.3">
      <c r="C79" s="41" t="s">
        <v>29</v>
      </c>
      <c r="D79" s="41"/>
      <c r="E79" s="21">
        <v>1120</v>
      </c>
      <c r="F79" s="33">
        <v>1</v>
      </c>
      <c r="I79" s="43" t="s">
        <v>78</v>
      </c>
      <c r="J79" s="43"/>
      <c r="K79" s="27">
        <v>187</v>
      </c>
      <c r="L79" s="29">
        <v>0.97395833333333337</v>
      </c>
      <c r="M79" s="27">
        <v>480</v>
      </c>
      <c r="N79" s="29">
        <v>0.96192384769539074</v>
      </c>
      <c r="O79" s="27">
        <v>142</v>
      </c>
      <c r="P79" s="29">
        <v>0.99300699300699302</v>
      </c>
      <c r="Q79" s="27">
        <v>9</v>
      </c>
      <c r="R79" s="29">
        <v>0.81818181818181823</v>
      </c>
      <c r="S79" s="27">
        <v>3</v>
      </c>
      <c r="T79" s="29">
        <v>9.6774193548387094E-2</v>
      </c>
    </row>
    <row r="80" spans="3:21" x14ac:dyDescent="0.25">
      <c r="I80" s="41" t="s">
        <v>29</v>
      </c>
      <c r="J80" s="41"/>
      <c r="K80" s="21">
        <v>192</v>
      </c>
      <c r="L80" s="33">
        <v>1</v>
      </c>
      <c r="M80" s="21">
        <v>499</v>
      </c>
      <c r="N80" s="33">
        <v>1</v>
      </c>
      <c r="O80" s="21">
        <v>143</v>
      </c>
      <c r="P80" s="33">
        <v>1</v>
      </c>
      <c r="Q80" s="21">
        <v>11</v>
      </c>
      <c r="R80" s="33">
        <v>1</v>
      </c>
      <c r="S80" s="21">
        <v>31</v>
      </c>
      <c r="T80" s="33">
        <v>1</v>
      </c>
    </row>
    <row r="81" spans="3:21" x14ac:dyDescent="0.25">
      <c r="I81" s="24" t="s">
        <v>95</v>
      </c>
    </row>
    <row r="82" spans="3:21" ht="15" customHeight="1" x14ac:dyDescent="0.25">
      <c r="C82" s="39" t="s">
        <v>125</v>
      </c>
      <c r="D82" s="39"/>
      <c r="E82" s="39"/>
      <c r="F82" s="39"/>
    </row>
    <row r="83" spans="3:21" x14ac:dyDescent="0.25">
      <c r="C83" s="39"/>
      <c r="D83" s="39"/>
      <c r="E83" s="39"/>
      <c r="F83" s="39"/>
    </row>
    <row r="84" spans="3:21" x14ac:dyDescent="0.25">
      <c r="C84" s="47" t="s">
        <v>115</v>
      </c>
      <c r="D84" s="47"/>
      <c r="E84" s="46" t="s">
        <v>54</v>
      </c>
      <c r="F84" s="46" t="s">
        <v>43</v>
      </c>
    </row>
    <row r="85" spans="3:21" x14ac:dyDescent="0.25">
      <c r="C85" s="47"/>
      <c r="D85" s="47"/>
      <c r="E85" s="46"/>
      <c r="F85" s="46"/>
    </row>
    <row r="86" spans="3:21" x14ac:dyDescent="0.25">
      <c r="C86" s="42" t="s">
        <v>113</v>
      </c>
      <c r="D86" s="42"/>
      <c r="E86" s="27">
        <v>45</v>
      </c>
      <c r="F86" s="29">
        <v>7.1202531645569625E-2</v>
      </c>
    </row>
    <row r="87" spans="3:21" x14ac:dyDescent="0.25">
      <c r="C87" s="42" t="s">
        <v>114</v>
      </c>
      <c r="D87" s="42"/>
      <c r="E87" s="27">
        <v>6</v>
      </c>
      <c r="F87" s="29">
        <v>9.4936708860759497E-3</v>
      </c>
    </row>
    <row r="88" spans="3:21" ht="15.75" thickBot="1" x14ac:dyDescent="0.3">
      <c r="C88" s="43" t="s">
        <v>78</v>
      </c>
      <c r="D88" s="43"/>
      <c r="E88" s="27">
        <v>581</v>
      </c>
      <c r="F88" s="29">
        <v>0.91930379746835444</v>
      </c>
    </row>
    <row r="89" spans="3:21" x14ac:dyDescent="0.25">
      <c r="C89" s="41" t="s">
        <v>29</v>
      </c>
      <c r="D89" s="41"/>
      <c r="E89" s="21">
        <v>632</v>
      </c>
      <c r="F89" s="33">
        <v>1</v>
      </c>
    </row>
    <row r="95" spans="3:21" ht="18.75" thickBot="1" x14ac:dyDescent="0.3">
      <c r="C95" s="2" t="s">
        <v>98</v>
      </c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7" spans="3:20" x14ac:dyDescent="0.25">
      <c r="C97" s="13" t="s">
        <v>128</v>
      </c>
      <c r="J97" s="13" t="s">
        <v>130</v>
      </c>
      <c r="O97" s="13" t="s">
        <v>131</v>
      </c>
    </row>
    <row r="98" spans="3:20" x14ac:dyDescent="0.25">
      <c r="C98" s="12" t="s">
        <v>80</v>
      </c>
      <c r="D98" s="12"/>
      <c r="E98" s="12"/>
      <c r="F98" s="12"/>
      <c r="G98" s="5" t="s">
        <v>54</v>
      </c>
      <c r="H98" s="5" t="s">
        <v>43</v>
      </c>
      <c r="J98" s="38" t="s">
        <v>90</v>
      </c>
      <c r="K98" s="38"/>
      <c r="L98" s="5" t="s">
        <v>54</v>
      </c>
      <c r="M98" s="5" t="s">
        <v>43</v>
      </c>
      <c r="O98" s="6" t="s">
        <v>116</v>
      </c>
      <c r="P98" s="5" t="s">
        <v>54</v>
      </c>
      <c r="Q98" s="5" t="s">
        <v>43</v>
      </c>
    </row>
    <row r="99" spans="3:20" x14ac:dyDescent="0.25">
      <c r="C99" s="44" t="s">
        <v>81</v>
      </c>
      <c r="D99" s="44"/>
      <c r="E99" s="44"/>
      <c r="F99" s="44"/>
      <c r="G99" s="27">
        <v>103</v>
      </c>
      <c r="H99" s="29">
        <v>9.1964285714285721E-2</v>
      </c>
      <c r="J99" s="42" t="s">
        <v>91</v>
      </c>
      <c r="K99" s="42"/>
      <c r="L99" s="27">
        <v>774</v>
      </c>
      <c r="M99" s="29">
        <v>0.69107142857142856</v>
      </c>
      <c r="O99" s="7" t="s">
        <v>51</v>
      </c>
      <c r="P99" s="27">
        <v>570</v>
      </c>
      <c r="Q99" s="29">
        <v>0.5089285714285714</v>
      </c>
    </row>
    <row r="100" spans="3:20" x14ac:dyDescent="0.25">
      <c r="C100" s="44" t="s">
        <v>82</v>
      </c>
      <c r="D100" s="44"/>
      <c r="E100" s="44"/>
      <c r="F100" s="44"/>
      <c r="G100" s="27">
        <v>878</v>
      </c>
      <c r="H100" s="29">
        <v>0.78392857142857142</v>
      </c>
      <c r="J100" s="42" t="s">
        <v>92</v>
      </c>
      <c r="K100" s="42"/>
      <c r="L100" s="27">
        <v>346</v>
      </c>
      <c r="M100" s="29">
        <v>0.30892857142857144</v>
      </c>
      <c r="O100" s="7" t="s">
        <v>50</v>
      </c>
      <c r="P100" s="27">
        <v>550</v>
      </c>
      <c r="Q100" s="29">
        <v>0.49107142857142855</v>
      </c>
    </row>
    <row r="101" spans="3:20" ht="15.75" thickBot="1" x14ac:dyDescent="0.3">
      <c r="C101" s="44" t="s">
        <v>83</v>
      </c>
      <c r="D101" s="44"/>
      <c r="E101" s="44"/>
      <c r="F101" s="44"/>
      <c r="G101" s="27">
        <v>139</v>
      </c>
      <c r="H101" s="29">
        <v>0.12410714285714286</v>
      </c>
      <c r="J101" s="43" t="s">
        <v>52</v>
      </c>
      <c r="K101" s="43"/>
      <c r="L101" s="27">
        <v>0</v>
      </c>
      <c r="M101" s="29">
        <v>0</v>
      </c>
      <c r="O101" s="7" t="s">
        <v>52</v>
      </c>
      <c r="P101" s="27">
        <v>0</v>
      </c>
      <c r="Q101" s="29">
        <v>0</v>
      </c>
    </row>
    <row r="102" spans="3:20" ht="15.75" thickBot="1" x14ac:dyDescent="0.3">
      <c r="C102" s="45" t="s">
        <v>52</v>
      </c>
      <c r="D102" s="45"/>
      <c r="E102" s="45"/>
      <c r="F102" s="45"/>
      <c r="G102" s="27">
        <v>0</v>
      </c>
      <c r="H102" s="29">
        <v>0</v>
      </c>
      <c r="J102" s="41" t="s">
        <v>29</v>
      </c>
      <c r="K102" s="41"/>
      <c r="L102" s="21">
        <v>1120</v>
      </c>
      <c r="M102" s="33">
        <v>1</v>
      </c>
      <c r="O102" s="4" t="s">
        <v>29</v>
      </c>
      <c r="P102" s="21">
        <v>1120</v>
      </c>
      <c r="Q102" s="33">
        <v>1</v>
      </c>
    </row>
    <row r="103" spans="3:20" x14ac:dyDescent="0.25">
      <c r="C103" s="41" t="s">
        <v>29</v>
      </c>
      <c r="D103" s="41"/>
      <c r="E103" s="41"/>
      <c r="F103" s="41"/>
      <c r="G103" s="21">
        <v>1120</v>
      </c>
      <c r="H103" s="33">
        <v>1</v>
      </c>
      <c r="O103" s="10"/>
      <c r="P103" s="10"/>
      <c r="Q103" s="9"/>
    </row>
    <row r="104" spans="3:20" x14ac:dyDescent="0.25">
      <c r="O104" s="10"/>
      <c r="P104" s="10"/>
      <c r="Q104" s="9"/>
    </row>
    <row r="105" spans="3:20" x14ac:dyDescent="0.25">
      <c r="O105" s="39" t="s">
        <v>132</v>
      </c>
      <c r="P105" s="39"/>
      <c r="Q105" s="39"/>
      <c r="R105" s="39"/>
      <c r="S105" s="39"/>
      <c r="T105" s="39"/>
    </row>
    <row r="106" spans="3:20" x14ac:dyDescent="0.25">
      <c r="C106" s="13" t="s">
        <v>129</v>
      </c>
      <c r="O106" s="39"/>
      <c r="P106" s="39"/>
      <c r="Q106" s="39"/>
      <c r="R106" s="39"/>
      <c r="S106" s="39"/>
      <c r="T106" s="39"/>
    </row>
    <row r="107" spans="3:20" x14ac:dyDescent="0.25">
      <c r="C107" s="38" t="s">
        <v>89</v>
      </c>
      <c r="D107" s="38"/>
      <c r="E107" s="38"/>
      <c r="F107" s="5" t="s">
        <v>54</v>
      </c>
      <c r="G107" s="5" t="s">
        <v>43</v>
      </c>
      <c r="O107" s="38" t="s">
        <v>93</v>
      </c>
      <c r="P107" s="38"/>
      <c r="Q107" s="38"/>
      <c r="R107" s="38"/>
      <c r="S107" s="6" t="s">
        <v>29</v>
      </c>
      <c r="T107" s="6" t="s">
        <v>43</v>
      </c>
    </row>
    <row r="108" spans="3:20" x14ac:dyDescent="0.25">
      <c r="C108" s="42" t="s">
        <v>79</v>
      </c>
      <c r="D108" s="42"/>
      <c r="E108" s="42"/>
      <c r="F108" s="27">
        <v>6</v>
      </c>
      <c r="G108" s="29">
        <v>5.3571428571428572E-3</v>
      </c>
      <c r="O108" s="7" t="s">
        <v>27</v>
      </c>
      <c r="S108" s="27">
        <v>86</v>
      </c>
      <c r="T108" s="29">
        <v>0.15636363636363637</v>
      </c>
    </row>
    <row r="109" spans="3:20" ht="16.5" customHeight="1" x14ac:dyDescent="0.25">
      <c r="C109" s="42" t="s">
        <v>84</v>
      </c>
      <c r="D109" s="42"/>
      <c r="E109" s="42"/>
      <c r="F109" s="27">
        <v>635</v>
      </c>
      <c r="G109" s="29">
        <v>0.5669642857142857</v>
      </c>
      <c r="O109" s="7" t="s">
        <v>24</v>
      </c>
      <c r="P109" s="7"/>
      <c r="S109" s="27">
        <v>202</v>
      </c>
      <c r="T109" s="29">
        <v>0.36727272727272725</v>
      </c>
    </row>
    <row r="110" spans="3:20" ht="16.5" customHeight="1" x14ac:dyDescent="0.25">
      <c r="C110" s="42" t="s">
        <v>4</v>
      </c>
      <c r="D110" s="42"/>
      <c r="E110" s="42"/>
      <c r="F110" s="27">
        <v>6</v>
      </c>
      <c r="G110" s="29">
        <v>5.3571428571428572E-3</v>
      </c>
      <c r="O110" s="7" t="s">
        <v>25</v>
      </c>
      <c r="P110" s="7"/>
      <c r="S110" s="27">
        <v>42</v>
      </c>
      <c r="T110" s="29">
        <v>7.636363636363637E-2</v>
      </c>
    </row>
    <row r="111" spans="3:20" x14ac:dyDescent="0.25">
      <c r="C111" s="42" t="s">
        <v>85</v>
      </c>
      <c r="D111" s="42"/>
      <c r="E111" s="42"/>
      <c r="F111" s="27">
        <v>135</v>
      </c>
      <c r="G111" s="29">
        <v>0.12053571428571429</v>
      </c>
      <c r="O111" s="7" t="s">
        <v>26</v>
      </c>
      <c r="P111" s="7"/>
      <c r="S111" s="27">
        <v>35</v>
      </c>
      <c r="T111" s="29">
        <v>6.363636363636363E-2</v>
      </c>
    </row>
    <row r="112" spans="3:20" ht="16.5" customHeight="1" x14ac:dyDescent="0.25">
      <c r="C112" s="42" t="s">
        <v>86</v>
      </c>
      <c r="D112" s="42"/>
      <c r="E112" s="42"/>
      <c r="F112" s="27">
        <v>1</v>
      </c>
      <c r="G112" s="29">
        <v>8.9285714285714283E-4</v>
      </c>
      <c r="O112" s="7" t="s">
        <v>20</v>
      </c>
      <c r="P112" s="7"/>
      <c r="S112" s="27">
        <v>55</v>
      </c>
      <c r="T112" s="29">
        <v>0.1</v>
      </c>
    </row>
    <row r="113" spans="3:20" ht="16.5" customHeight="1" x14ac:dyDescent="0.25">
      <c r="C113" s="42" t="s">
        <v>87</v>
      </c>
      <c r="D113" s="42"/>
      <c r="E113" s="42"/>
      <c r="F113" s="27">
        <v>276</v>
      </c>
      <c r="G113" s="29">
        <v>0.24642857142857144</v>
      </c>
      <c r="O113" s="7" t="s">
        <v>21</v>
      </c>
      <c r="P113" s="7"/>
      <c r="S113" s="27">
        <v>10</v>
      </c>
      <c r="T113" s="29">
        <v>1.8181818181818181E-2</v>
      </c>
    </row>
    <row r="114" spans="3:20" ht="16.5" customHeight="1" x14ac:dyDescent="0.25">
      <c r="C114" s="42" t="s">
        <v>88</v>
      </c>
      <c r="D114" s="42"/>
      <c r="E114" s="42"/>
      <c r="F114" s="27">
        <v>61</v>
      </c>
      <c r="G114" s="29">
        <v>5.4464285714285715E-2</v>
      </c>
      <c r="O114" s="7" t="s">
        <v>94</v>
      </c>
      <c r="P114" s="7"/>
      <c r="S114" s="27">
        <v>16</v>
      </c>
      <c r="T114" s="29">
        <v>2.9090909090909091E-2</v>
      </c>
    </row>
    <row r="115" spans="3:20" ht="17.25" customHeight="1" thickBot="1" x14ac:dyDescent="0.3">
      <c r="C115" s="40" t="s">
        <v>52</v>
      </c>
      <c r="D115" s="40"/>
      <c r="E115" s="40"/>
      <c r="F115" s="27">
        <v>0</v>
      </c>
      <c r="G115" s="29">
        <v>0</v>
      </c>
      <c r="O115" s="7" t="s">
        <v>22</v>
      </c>
      <c r="P115" s="7"/>
      <c r="S115" s="27">
        <v>80</v>
      </c>
      <c r="T115" s="29">
        <v>0.14545454545454545</v>
      </c>
    </row>
    <row r="116" spans="3:20" x14ac:dyDescent="0.25">
      <c r="C116" s="41" t="s">
        <v>29</v>
      </c>
      <c r="D116" s="41"/>
      <c r="E116" s="32"/>
      <c r="F116" s="21">
        <v>1120</v>
      </c>
      <c r="G116" s="33">
        <v>1</v>
      </c>
      <c r="O116" s="7" t="s">
        <v>23</v>
      </c>
      <c r="P116" s="7"/>
      <c r="S116" s="27">
        <v>2</v>
      </c>
      <c r="T116" s="29">
        <v>3.6363636363636364E-3</v>
      </c>
    </row>
    <row r="117" spans="3:20" ht="16.5" customHeight="1" x14ac:dyDescent="0.25">
      <c r="O117" s="7" t="s">
        <v>0</v>
      </c>
      <c r="P117" s="7"/>
      <c r="S117" s="27">
        <v>22</v>
      </c>
      <c r="T117" s="29">
        <v>0.04</v>
      </c>
    </row>
    <row r="118" spans="3:20" ht="15.75" thickBot="1" x14ac:dyDescent="0.3">
      <c r="O118" s="8" t="s">
        <v>52</v>
      </c>
      <c r="S118" s="27">
        <v>0</v>
      </c>
      <c r="T118" s="29">
        <v>0</v>
      </c>
    </row>
    <row r="119" spans="3:20" x14ac:dyDescent="0.25">
      <c r="O119" s="4" t="s">
        <v>29</v>
      </c>
      <c r="P119" s="4"/>
      <c r="Q119" s="4"/>
      <c r="R119" s="4"/>
      <c r="S119" s="21">
        <v>550</v>
      </c>
      <c r="T119" s="33">
        <v>1</v>
      </c>
    </row>
    <row r="121" spans="3:20" x14ac:dyDescent="0.25">
      <c r="C121" s="34" t="s">
        <v>117</v>
      </c>
    </row>
    <row r="122" spans="3:20" x14ac:dyDescent="0.25">
      <c r="C122" s="35" t="s">
        <v>121</v>
      </c>
    </row>
  </sheetData>
  <mergeCells count="96">
    <mergeCell ref="I54:K54"/>
    <mergeCell ref="I68:K68"/>
    <mergeCell ref="C57:D57"/>
    <mergeCell ref="C58:D58"/>
    <mergeCell ref="I70:J70"/>
    <mergeCell ref="C54:D54"/>
    <mergeCell ref="C55:D55"/>
    <mergeCell ref="C56:D56"/>
    <mergeCell ref="C38:E38"/>
    <mergeCell ref="C39:E39"/>
    <mergeCell ref="C40:E40"/>
    <mergeCell ref="C49:E49"/>
    <mergeCell ref="C41:E41"/>
    <mergeCell ref="C42:E42"/>
    <mergeCell ref="C43:E43"/>
    <mergeCell ref="C44:E44"/>
    <mergeCell ref="C45:E45"/>
    <mergeCell ref="C46:E46"/>
    <mergeCell ref="C47:E47"/>
    <mergeCell ref="C48:E48"/>
    <mergeCell ref="C6:U9"/>
    <mergeCell ref="C11:U12"/>
    <mergeCell ref="C19:D19"/>
    <mergeCell ref="C31:D31"/>
    <mergeCell ref="C30:D30"/>
    <mergeCell ref="C29:D29"/>
    <mergeCell ref="C28:D28"/>
    <mergeCell ref="C27:D27"/>
    <mergeCell ref="C26:D26"/>
    <mergeCell ref="C25:D25"/>
    <mergeCell ref="C24:D24"/>
    <mergeCell ref="C21:D21"/>
    <mergeCell ref="C20:D20"/>
    <mergeCell ref="G18:H18"/>
    <mergeCell ref="G24:H24"/>
    <mergeCell ref="M26:M27"/>
    <mergeCell ref="C16:E17"/>
    <mergeCell ref="G16:J17"/>
    <mergeCell ref="O16:Q17"/>
    <mergeCell ref="I75:J76"/>
    <mergeCell ref="C82:F83"/>
    <mergeCell ref="C36:E36"/>
    <mergeCell ref="G21:H21"/>
    <mergeCell ref="G20:H20"/>
    <mergeCell ref="G19:H19"/>
    <mergeCell ref="G26:H26"/>
    <mergeCell ref="G25:H25"/>
    <mergeCell ref="G22:H22"/>
    <mergeCell ref="G23:H23"/>
    <mergeCell ref="C23:D23"/>
    <mergeCell ref="C22:D22"/>
    <mergeCell ref="C37:E37"/>
    <mergeCell ref="C84:D85"/>
    <mergeCell ref="C89:D89"/>
    <mergeCell ref="Q75:R75"/>
    <mergeCell ref="O75:P75"/>
    <mergeCell ref="M75:N75"/>
    <mergeCell ref="K75:L75"/>
    <mergeCell ref="F84:F85"/>
    <mergeCell ref="E84:E85"/>
    <mergeCell ref="C79:D79"/>
    <mergeCell ref="C78:D78"/>
    <mergeCell ref="C77:D77"/>
    <mergeCell ref="C76:D76"/>
    <mergeCell ref="C75:D75"/>
    <mergeCell ref="C88:D88"/>
    <mergeCell ref="C87:D87"/>
    <mergeCell ref="C86:D86"/>
    <mergeCell ref="J102:K102"/>
    <mergeCell ref="J101:K101"/>
    <mergeCell ref="J100:K100"/>
    <mergeCell ref="S75:T75"/>
    <mergeCell ref="I80:J80"/>
    <mergeCell ref="J99:K99"/>
    <mergeCell ref="J98:K98"/>
    <mergeCell ref="C109:E109"/>
    <mergeCell ref="C108:E108"/>
    <mergeCell ref="C102:F102"/>
    <mergeCell ref="C101:F101"/>
    <mergeCell ref="C100:F100"/>
    <mergeCell ref="O107:R107"/>
    <mergeCell ref="O105:T106"/>
    <mergeCell ref="C115:E115"/>
    <mergeCell ref="C116:D116"/>
    <mergeCell ref="I77:J77"/>
    <mergeCell ref="I78:J78"/>
    <mergeCell ref="I79:J79"/>
    <mergeCell ref="C107:E107"/>
    <mergeCell ref="C99:F99"/>
    <mergeCell ref="C103:D103"/>
    <mergeCell ref="E103:F103"/>
    <mergeCell ref="C114:E114"/>
    <mergeCell ref="C113:E113"/>
    <mergeCell ref="C112:E112"/>
    <mergeCell ref="C111:E111"/>
    <mergeCell ref="C110:E110"/>
  </mergeCells>
  <phoneticPr fontId="2" type="noConversion"/>
  <pageMargins left="0.7" right="0.7" top="0.75" bottom="0.75" header="0.3" footer="0.3"/>
  <pageSetup paperSize="9" scale="63" fitToHeight="0" orientation="landscape" r:id="rId1"/>
  <rowBreaks count="2" manualBreakCount="2">
    <brk id="51" max="21" man="1"/>
    <brk id="7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IFHD</vt:lpstr>
      <vt:lpstr>IFHD!Área_de_impresión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2020-01-21T20:24:14Z</cp:lastPrinted>
  <dcterms:created xsi:type="dcterms:W3CDTF">2011-01-04T15:21:06Z</dcterms:created>
  <dcterms:modified xsi:type="dcterms:W3CDTF">2021-01-15T22:55:12Z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