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4.7.1 - 4.7.2" sheetId="1" r:id="rId1"/>
  </sheets>
  <externalReferences>
    <externalReference r:id="rId2"/>
  </externalReferences>
  <definedNames>
    <definedName name="_xlnm.Print_Area" localSheetId="0">'4.7.1 - 4.7.2'!$A$1:$J$53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E49" i="1"/>
  <c r="D49" i="1"/>
  <c r="C49" i="1"/>
  <c r="B49" i="1"/>
  <c r="F47" i="1"/>
  <c r="F48" i="1" s="1"/>
  <c r="E47" i="1"/>
  <c r="E48" i="1" s="1"/>
  <c r="D47" i="1"/>
  <c r="D48" i="1" s="1"/>
  <c r="C47" i="1"/>
  <c r="C48" i="1" s="1"/>
  <c r="B47" i="1"/>
  <c r="B50" i="1" s="1"/>
  <c r="F23" i="1"/>
  <c r="E23" i="1"/>
  <c r="D23" i="1"/>
  <c r="C23" i="1"/>
  <c r="B23" i="1"/>
  <c r="F21" i="1"/>
  <c r="F22" i="1" s="1"/>
  <c r="E21" i="1"/>
  <c r="E22" i="1" s="1"/>
  <c r="D21" i="1"/>
  <c r="D22" i="1" s="1"/>
  <c r="C21" i="1"/>
  <c r="C22" i="1" s="1"/>
  <c r="B21" i="1"/>
  <c r="B24" i="1" l="1"/>
</calcChain>
</file>

<file path=xl/sharedStrings.xml><?xml version="1.0" encoding="utf-8"?>
<sst xmlns="http://schemas.openxmlformats.org/spreadsheetml/2006/main" count="47" uniqueCount="27">
  <si>
    <t>Cuadro N° 4.7.1</t>
  </si>
  <si>
    <t>CONSULTAS CHAT 100</t>
  </si>
  <si>
    <t>Período:  2011 - 2015</t>
  </si>
  <si>
    <r>
      <rPr>
        <b/>
        <sz val="12"/>
        <rFont val="Calibri"/>
        <family val="2"/>
      </rPr>
      <t>CHAT 100:</t>
    </r>
    <r>
      <rPr>
        <sz val="12"/>
        <rFont val="Calibri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</si>
  <si>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t>Mes/Año</t>
  </si>
  <si>
    <t>Ene</t>
  </si>
  <si>
    <t>-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</si>
  <si>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</si>
  <si>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</si>
  <si>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</si>
  <si>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</si>
  <si>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</si>
  <si>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</si>
  <si>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</si>
  <si>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</si>
  <si>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</si>
  <si>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</si>
  <si>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</si>
  <si>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</si>
  <si>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</si>
  <si>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</si>
  <si>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</si>
  <si>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TOTAL 2011 - 2015</t>
  </si>
  <si>
    <t>Cuadro N° 4.7.2</t>
  </si>
  <si>
    <t>SERVICIO DE ATENCIÓN URGENTE - SAU</t>
  </si>
  <si>
    <r>
      <rPr>
        <b/>
        <sz val="12"/>
        <rFont val="Calibri"/>
        <family val="2"/>
      </rPr>
      <t>SAU:</t>
    </r>
    <r>
      <rPr>
        <sz val="12"/>
        <rFont val="Calibri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</si>
  <si>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TOTAL   2011 -2015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</si>
</sst>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37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Continuous" vertical="center" wrapText="1"/>
    </xf>
    <xf numFmtId="0" fontId="5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Continuous" vertical="center" wrapText="1"/>
    </xf>
    <xf numFmtId="0" fontId="4" fillId="3" borderId="0" xfId="0" applyFont="1" applyFill="1" applyAlignment="1">
      <alignment vertical="center" wrapText="1"/>
    </xf>
    <xf numFmtId="0" fontId="8" fillId="3" borderId="2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10" fillId="3" borderId="0" xfId="0" applyFont="1" applyFill="1" applyBorder="1" applyAlignment="1">
      <alignment horizontal="centerContinuous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 wrapText="1"/>
    </xf>
    <xf numFmtId="3" fontId="4" fillId="5" borderId="0" xfId="0" applyNumberFormat="1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3" fontId="7" fillId="3" borderId="0" xfId="0" quotePrefix="1" applyNumberFormat="1" applyFont="1" applyFill="1" applyBorder="1" applyAlignment="1">
      <alignment horizontal="center" vertical="center" wrapText="1"/>
    </xf>
    <xf numFmtId="9" fontId="5" fillId="3" borderId="0" xfId="1" applyFont="1" applyFill="1" applyAlignment="1">
      <alignment horizontal="center" vertical="center" wrapText="1"/>
    </xf>
    <xf numFmtId="0" fontId="7" fillId="5" borderId="7" xfId="0" applyFont="1" applyFill="1" applyBorder="1" applyAlignment="1">
      <alignment vertical="center" wrapText="1"/>
    </xf>
    <xf numFmtId="3" fontId="7" fillId="5" borderId="7" xfId="0" applyNumberFormat="1" applyFont="1" applyFill="1" applyBorder="1" applyAlignment="1">
      <alignment horizontal="center" vertical="center" wrapText="1"/>
    </xf>
    <xf numFmtId="3" fontId="7" fillId="7" borderId="0" xfId="0" applyNumberFormat="1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3" fontId="7" fillId="3" borderId="9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0" fillId="0" borderId="0" xfId="0" applyAlignment="1">
      <alignment horizontal="justify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3" fontId="13" fillId="3" borderId="0" xfId="0" applyNumberFormat="1" applyFont="1" applyFill="1" applyBorder="1" applyAlignment="1">
      <alignment horizontal="center" vertical="center" wrapText="1"/>
    </xf>
    <xf numFmtId="9" fontId="7" fillId="3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651803</xdr:colOff>
      <xdr:row>12</xdr:row>
      <xdr:rowOff>193258</xdr:rowOff>
    </xdr:from>
    <xdr:to>
      <xdr:col>8</xdr:col>
      <xdr:colOff>395624</xdr:colOff>
      <xdr:row>14</xdr:row>
      <xdr:rowOff>115381</xdr:rowOff>
    </xdr:to>
    <xdr:pic>
      <xdr:nvPicPr>
        <xdr:cNvPr id="2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2423" y="3218398"/>
          <a:ext cx="1100181" cy="34884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7</xdr:col>
      <xdr:colOff>220524</xdr:colOff>
      <xdr:row>7</xdr:row>
      <xdr:rowOff>41413</xdr:rowOff>
    </xdr:from>
    <xdr:to>
      <xdr:col>8</xdr:col>
      <xdr:colOff>259284</xdr:colOff>
      <xdr:row>9</xdr:row>
      <xdr:rowOff>205519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59324" y="1885453"/>
          <a:ext cx="716940" cy="705126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PNCVFS/CARPETA%20MAGICA/2015/ENERO/BE%20Enero%202015/IV.%20H&#237;storicos%202002%20-%202014/4.7%20Chat%20100%20y%20S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7.1 - 4.7.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view="pageBreakPreview" zoomScale="106" zoomScaleNormal="100" zoomScaleSheetLayoutView="106" workbookViewId="0">
      <selection activeCell="L4" sqref="L4"/>
    </sheetView>
  </sheetViews>
  <sheetFormatPr baseColWidth="10" defaultColWidth="11.44140625" defaultRowHeight="13.8" x14ac:dyDescent="0.3"/>
  <cols>
    <col min="1" max="1" width="22.88671875" style="32" customWidth="1"/>
    <col min="2" max="10" width="9.88671875" style="32" customWidth="1"/>
    <col min="11" max="16384" width="11.44140625" style="32"/>
  </cols>
  <sheetData>
    <row r="1" spans="1:10" s="2" customFormat="1" ht="21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6" customHeight="1" x14ac:dyDescent="0.25">
      <c r="A2" s="3"/>
      <c r="B2" s="3"/>
      <c r="C2" s="3"/>
      <c r="D2" s="4"/>
      <c r="E2" s="4"/>
      <c r="F2" s="4"/>
      <c r="G2" s="4"/>
      <c r="H2" s="4"/>
      <c r="I2" s="4"/>
      <c r="J2" s="4"/>
    </row>
    <row r="3" spans="1:10" s="5" customFormat="1" ht="18.75" customHeight="1" x14ac:dyDescent="0.25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</row>
    <row r="4" spans="1:10" s="5" customFormat="1" ht="15.75" customHeight="1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s="5" customFormat="1" ht="6" customHeight="1" x14ac:dyDescent="0.25">
      <c r="A5" s="10"/>
      <c r="B5" s="10"/>
      <c r="C5" s="10"/>
      <c r="D5" s="10"/>
      <c r="E5" s="10"/>
      <c r="F5" s="11"/>
      <c r="G5" s="11"/>
      <c r="H5" s="11"/>
      <c r="I5" s="11"/>
      <c r="J5" s="11"/>
    </row>
    <row r="6" spans="1:10" s="5" customFormat="1" ht="72.75" customHeight="1" x14ac:dyDescent="0.25">
      <c r="A6" s="12" t="s">
        <v>3</v>
      </c>
      <c r="B6" s="13"/>
      <c r="C6" s="13"/>
      <c r="D6" s="13"/>
      <c r="E6" s="13"/>
      <c r="F6" s="13"/>
      <c r="G6" s="13"/>
      <c r="H6" s="13"/>
      <c r="I6" s="13"/>
      <c r="J6" s="14"/>
    </row>
    <row r="7" spans="1:10" s="5" customFormat="1" ht="5.25" customHeight="1" thickBot="1" x14ac:dyDescent="0.3">
      <c r="A7" s="15"/>
      <c r="B7" s="15"/>
      <c r="C7" s="15"/>
      <c r="D7" s="15"/>
      <c r="E7" s="15"/>
    </row>
    <row r="8" spans="1:10" s="5" customFormat="1" ht="26.25" customHeight="1" thickBot="1" x14ac:dyDescent="0.3">
      <c r="A8" s="16" t="s">
        <v>4</v>
      </c>
      <c r="B8" s="17">
        <v>2011</v>
      </c>
      <c r="C8" s="17">
        <v>2012</v>
      </c>
      <c r="D8" s="17">
        <v>2013</v>
      </c>
      <c r="E8" s="17">
        <v>2014</v>
      </c>
      <c r="F8" s="17">
        <v>2015</v>
      </c>
    </row>
    <row r="9" spans="1:10" s="5" customFormat="1" ht="17.25" customHeight="1" x14ac:dyDescent="0.25">
      <c r="A9" s="18" t="s">
        <v>5</v>
      </c>
      <c r="B9" s="19" t="s">
        <v>6</v>
      </c>
      <c r="C9" s="19">
        <v>63</v>
      </c>
      <c r="D9" s="19">
        <v>155</v>
      </c>
      <c r="E9" s="19">
        <v>75</v>
      </c>
      <c r="F9" s="19">
        <v>270</v>
      </c>
    </row>
    <row r="10" spans="1:10" s="5" customFormat="1" ht="17.25" customHeight="1" x14ac:dyDescent="0.25">
      <c r="A10" s="20" t="s">
        <v>7</v>
      </c>
      <c r="B10" s="21" t="s">
        <v>6</v>
      </c>
      <c r="C10" s="21">
        <v>101</v>
      </c>
      <c r="D10" s="21">
        <v>116</v>
      </c>
      <c r="E10" s="21">
        <v>102</v>
      </c>
      <c r="F10" s="21"/>
    </row>
    <row r="11" spans="1:10" s="5" customFormat="1" ht="17.25" customHeight="1" x14ac:dyDescent="0.25">
      <c r="A11" s="18" t="s">
        <v>8</v>
      </c>
      <c r="B11" s="19" t="s">
        <v>6</v>
      </c>
      <c r="C11" s="19">
        <v>108</v>
      </c>
      <c r="D11" s="19">
        <v>133</v>
      </c>
      <c r="E11" s="19">
        <v>82</v>
      </c>
      <c r="F11" s="19"/>
    </row>
    <row r="12" spans="1:10" s="5" customFormat="1" ht="17.25" customHeight="1" x14ac:dyDescent="0.25">
      <c r="A12" s="20" t="s">
        <v>9</v>
      </c>
      <c r="B12" s="21">
        <v>55</v>
      </c>
      <c r="C12" s="21">
        <v>137</v>
      </c>
      <c r="D12" s="21">
        <v>132</v>
      </c>
      <c r="E12" s="21">
        <v>84</v>
      </c>
      <c r="F12" s="21"/>
    </row>
    <row r="13" spans="1:10" s="5" customFormat="1" ht="17.25" customHeight="1" x14ac:dyDescent="0.25">
      <c r="A13" s="18" t="s">
        <v>10</v>
      </c>
      <c r="B13" s="19">
        <v>57</v>
      </c>
      <c r="C13" s="19">
        <v>153</v>
      </c>
      <c r="D13" s="19">
        <v>134</v>
      </c>
      <c r="E13" s="19">
        <v>145</v>
      </c>
      <c r="F13" s="19"/>
    </row>
    <row r="14" spans="1:10" s="5" customFormat="1" ht="17.25" customHeight="1" x14ac:dyDescent="0.25">
      <c r="A14" s="20" t="s">
        <v>11</v>
      </c>
      <c r="B14" s="21">
        <v>64</v>
      </c>
      <c r="C14" s="21">
        <v>157</v>
      </c>
      <c r="D14" s="21">
        <v>104</v>
      </c>
      <c r="E14" s="21">
        <v>192</v>
      </c>
      <c r="F14" s="21"/>
    </row>
    <row r="15" spans="1:10" s="5" customFormat="1" ht="17.25" customHeight="1" x14ac:dyDescent="0.25">
      <c r="A15" s="18" t="s">
        <v>12</v>
      </c>
      <c r="B15" s="19">
        <v>54</v>
      </c>
      <c r="C15" s="19">
        <v>170</v>
      </c>
      <c r="D15" s="19">
        <v>109</v>
      </c>
      <c r="E15" s="19">
        <v>303</v>
      </c>
      <c r="F15" s="19"/>
    </row>
    <row r="16" spans="1:10" s="5" customFormat="1" ht="17.25" customHeight="1" x14ac:dyDescent="0.25">
      <c r="A16" s="20" t="s">
        <v>13</v>
      </c>
      <c r="B16" s="21">
        <v>59</v>
      </c>
      <c r="C16" s="21">
        <v>131</v>
      </c>
      <c r="D16" s="21">
        <v>94</v>
      </c>
      <c r="E16" s="21">
        <v>260</v>
      </c>
      <c r="F16" s="21"/>
    </row>
    <row r="17" spans="1:10" s="5" customFormat="1" ht="17.25" customHeight="1" x14ac:dyDescent="0.25">
      <c r="A17" s="18" t="s">
        <v>14</v>
      </c>
      <c r="B17" s="19">
        <v>51</v>
      </c>
      <c r="C17" s="19">
        <v>188</v>
      </c>
      <c r="D17" s="19">
        <v>113</v>
      </c>
      <c r="E17" s="19">
        <v>290</v>
      </c>
      <c r="F17" s="19"/>
    </row>
    <row r="18" spans="1:10" s="5" customFormat="1" ht="17.25" customHeight="1" x14ac:dyDescent="0.25">
      <c r="A18" s="20" t="s">
        <v>15</v>
      </c>
      <c r="B18" s="21">
        <v>87</v>
      </c>
      <c r="C18" s="21">
        <v>191</v>
      </c>
      <c r="D18" s="21">
        <v>93</v>
      </c>
      <c r="E18" s="21">
        <v>299</v>
      </c>
      <c r="F18" s="21"/>
    </row>
    <row r="19" spans="1:10" s="5" customFormat="1" ht="17.25" customHeight="1" x14ac:dyDescent="0.25">
      <c r="A19" s="18" t="s">
        <v>16</v>
      </c>
      <c r="B19" s="19">
        <v>66</v>
      </c>
      <c r="C19" s="19">
        <v>184</v>
      </c>
      <c r="D19" s="19">
        <v>77</v>
      </c>
      <c r="E19" s="19">
        <v>306</v>
      </c>
      <c r="F19" s="19"/>
    </row>
    <row r="20" spans="1:10" s="5" customFormat="1" ht="17.25" customHeight="1" x14ac:dyDescent="0.25">
      <c r="A20" s="20" t="s">
        <v>17</v>
      </c>
      <c r="B20" s="21">
        <v>56</v>
      </c>
      <c r="C20" s="21">
        <v>249</v>
      </c>
      <c r="D20" s="21">
        <v>226</v>
      </c>
      <c r="E20" s="21">
        <v>307</v>
      </c>
      <c r="F20" s="21"/>
    </row>
    <row r="21" spans="1:10" s="5" customFormat="1" ht="20.100000000000001" customHeight="1" thickBot="1" x14ac:dyDescent="0.3">
      <c r="A21" s="22" t="s">
        <v>18</v>
      </c>
      <c r="B21" s="23">
        <f>SUM(B9:B20)</f>
        <v>549</v>
      </c>
      <c r="C21" s="23">
        <f>SUM(C9:C20)</f>
        <v>1832</v>
      </c>
      <c r="D21" s="23">
        <f>SUM(D9:D20)</f>
        <v>1486</v>
      </c>
      <c r="E21" s="23">
        <f>SUM(E9:E20)</f>
        <v>2445</v>
      </c>
      <c r="F21" s="23">
        <f>SUM(F9:F20)</f>
        <v>270</v>
      </c>
    </row>
    <row r="22" spans="1:10" s="5" customFormat="1" ht="20.100000000000001" customHeight="1" x14ac:dyDescent="0.25">
      <c r="A22" s="24" t="s">
        <v>19</v>
      </c>
      <c r="B22" s="25" t="s">
        <v>20</v>
      </c>
      <c r="C22" s="26">
        <f>C21/B21-1</f>
        <v>2.336976320582878</v>
      </c>
      <c r="D22" s="26">
        <f>D21/C21-1</f>
        <v>-0.18886462882096067</v>
      </c>
      <c r="E22" s="26">
        <f>E21/D21-1</f>
        <v>0.64535666218034993</v>
      </c>
      <c r="F22" s="26">
        <f>F21/E21-1</f>
        <v>-0.88957055214723924</v>
      </c>
    </row>
    <row r="23" spans="1:10" s="5" customFormat="1" ht="25.5" customHeight="1" x14ac:dyDescent="0.25">
      <c r="A23" s="27" t="s">
        <v>21</v>
      </c>
      <c r="B23" s="28">
        <f>AVERAGE(B12:B20)</f>
        <v>61</v>
      </c>
      <c r="C23" s="28">
        <f>AVERAGE(C9:C20)</f>
        <v>152.66666666666666</v>
      </c>
      <c r="D23" s="28">
        <f>AVERAGE(D9:D20)</f>
        <v>123.83333333333333</v>
      </c>
      <c r="E23" s="28">
        <f>AVERAGE(E9:E20)</f>
        <v>203.75</v>
      </c>
      <c r="F23" s="28">
        <f>AVERAGE(F9:F20)</f>
        <v>270</v>
      </c>
      <c r="G23" s="29"/>
    </row>
    <row r="24" spans="1:10" s="5" customFormat="1" ht="24.75" customHeight="1" thickBot="1" x14ac:dyDescent="0.3">
      <c r="A24" s="30" t="s">
        <v>22</v>
      </c>
      <c r="B24" s="31">
        <f>SUM(B21:F21)</f>
        <v>6582</v>
      </c>
      <c r="C24" s="31"/>
      <c r="D24" s="31"/>
      <c r="E24" s="31"/>
    </row>
    <row r="27" spans="1:10" ht="21" x14ac:dyDescent="0.3">
      <c r="A27" s="1" t="s">
        <v>23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ht="6" customHeight="1" x14ac:dyDescent="0.3">
      <c r="A28" s="3"/>
      <c r="B28" s="3"/>
      <c r="C28" s="3"/>
      <c r="D28" s="4"/>
      <c r="E28" s="4"/>
      <c r="F28" s="4"/>
      <c r="G28" s="4"/>
      <c r="H28" s="4"/>
      <c r="I28" s="4"/>
      <c r="J28" s="4"/>
    </row>
    <row r="29" spans="1:10" ht="18.75" customHeight="1" x14ac:dyDescent="0.3">
      <c r="A29" s="6" t="s">
        <v>24</v>
      </c>
      <c r="B29" s="33"/>
      <c r="C29" s="33"/>
      <c r="D29" s="33"/>
      <c r="E29" s="33"/>
      <c r="F29" s="33"/>
      <c r="G29" s="33"/>
      <c r="H29" s="33"/>
      <c r="I29" s="33"/>
      <c r="J29" s="33"/>
    </row>
    <row r="30" spans="1:10" ht="15.6" x14ac:dyDescent="0.3">
      <c r="A30" s="8" t="s">
        <v>2</v>
      </c>
      <c r="B30" s="9"/>
      <c r="C30" s="9"/>
      <c r="D30" s="9"/>
      <c r="E30" s="9"/>
      <c r="F30" s="9"/>
      <c r="G30" s="9"/>
      <c r="H30" s="9"/>
      <c r="I30" s="9"/>
      <c r="J30" s="9"/>
    </row>
    <row r="31" spans="1:10" ht="6" customHeight="1" x14ac:dyDescent="0.3">
      <c r="A31" s="10"/>
      <c r="B31" s="10"/>
      <c r="C31" s="10"/>
      <c r="D31" s="10"/>
      <c r="E31" s="10"/>
      <c r="F31" s="11"/>
      <c r="G31" s="11"/>
      <c r="H31" s="11"/>
      <c r="I31" s="11"/>
      <c r="J31" s="11"/>
    </row>
    <row r="32" spans="1:10" ht="72.75" customHeight="1" x14ac:dyDescent="0.3">
      <c r="A32" s="12" t="s">
        <v>25</v>
      </c>
      <c r="B32" s="13"/>
      <c r="C32" s="13"/>
      <c r="D32" s="13"/>
      <c r="E32" s="13"/>
      <c r="F32" s="13"/>
      <c r="G32" s="13"/>
      <c r="H32" s="13"/>
      <c r="I32" s="13"/>
      <c r="J32" s="14"/>
    </row>
    <row r="33" spans="1:10" ht="6" customHeight="1" thickBot="1" x14ac:dyDescent="0.35">
      <c r="A33" s="15"/>
      <c r="B33" s="15"/>
      <c r="C33" s="15"/>
      <c r="D33" s="15"/>
      <c r="E33" s="15"/>
      <c r="F33" s="5"/>
      <c r="G33" s="5"/>
      <c r="H33" s="5"/>
      <c r="I33" s="5"/>
      <c r="J33" s="5"/>
    </row>
    <row r="34" spans="1:10" ht="26.25" customHeight="1" thickBot="1" x14ac:dyDescent="0.35">
      <c r="A34" s="16" t="s">
        <v>4</v>
      </c>
      <c r="B34" s="17">
        <v>2011</v>
      </c>
      <c r="C34" s="17">
        <v>2012</v>
      </c>
      <c r="D34" s="17">
        <v>2013</v>
      </c>
      <c r="E34" s="17">
        <v>2014</v>
      </c>
      <c r="F34" s="17">
        <v>2015</v>
      </c>
      <c r="G34" s="5"/>
      <c r="H34" s="5"/>
      <c r="I34" s="5"/>
      <c r="J34" s="5"/>
    </row>
    <row r="35" spans="1:10" ht="17.25" customHeight="1" x14ac:dyDescent="0.3">
      <c r="A35" s="18" t="s">
        <v>5</v>
      </c>
      <c r="B35" s="19">
        <v>130</v>
      </c>
      <c r="C35" s="19">
        <v>201</v>
      </c>
      <c r="D35" s="19">
        <v>234</v>
      </c>
      <c r="E35" s="19">
        <v>130</v>
      </c>
      <c r="F35" s="19">
        <v>198</v>
      </c>
      <c r="G35" s="5"/>
      <c r="H35" s="5"/>
      <c r="I35" s="5"/>
      <c r="J35" s="5"/>
    </row>
    <row r="36" spans="1:10" ht="17.25" customHeight="1" x14ac:dyDescent="0.3">
      <c r="A36" s="20" t="s">
        <v>7</v>
      </c>
      <c r="B36" s="21">
        <v>92</v>
      </c>
      <c r="C36" s="21">
        <v>147</v>
      </c>
      <c r="D36" s="21">
        <v>170</v>
      </c>
      <c r="E36" s="21">
        <v>138</v>
      </c>
      <c r="F36" s="21"/>
      <c r="G36" s="5"/>
      <c r="H36" s="5"/>
      <c r="I36" s="5"/>
      <c r="J36" s="5"/>
    </row>
    <row r="37" spans="1:10" ht="17.25" customHeight="1" x14ac:dyDescent="0.3">
      <c r="A37" s="18" t="s">
        <v>8</v>
      </c>
      <c r="B37" s="19">
        <v>95</v>
      </c>
      <c r="C37" s="19">
        <v>133</v>
      </c>
      <c r="D37" s="19">
        <v>196</v>
      </c>
      <c r="E37" s="19">
        <v>176</v>
      </c>
      <c r="F37" s="19"/>
      <c r="G37" s="5"/>
      <c r="H37" s="5"/>
      <c r="I37" s="5"/>
      <c r="J37" s="5"/>
    </row>
    <row r="38" spans="1:10" ht="17.25" customHeight="1" x14ac:dyDescent="0.3">
      <c r="A38" s="20" t="s">
        <v>9</v>
      </c>
      <c r="B38" s="21">
        <v>97</v>
      </c>
      <c r="C38" s="21">
        <v>117</v>
      </c>
      <c r="D38" s="21">
        <v>249</v>
      </c>
      <c r="E38" s="21">
        <v>196</v>
      </c>
      <c r="F38" s="21"/>
      <c r="G38" s="5"/>
      <c r="H38" s="5"/>
      <c r="I38" s="5"/>
      <c r="J38" s="5"/>
    </row>
    <row r="39" spans="1:10" ht="17.25" customHeight="1" x14ac:dyDescent="0.3">
      <c r="A39" s="18" t="s">
        <v>10</v>
      </c>
      <c r="B39" s="19">
        <v>67</v>
      </c>
      <c r="C39" s="19">
        <v>92</v>
      </c>
      <c r="D39" s="19">
        <v>219</v>
      </c>
      <c r="E39" s="19">
        <v>251</v>
      </c>
      <c r="F39" s="19"/>
      <c r="G39" s="5"/>
      <c r="H39" s="5"/>
      <c r="I39" s="5"/>
      <c r="J39" s="5"/>
    </row>
    <row r="40" spans="1:10" ht="17.25" customHeight="1" x14ac:dyDescent="0.3">
      <c r="A40" s="20" t="s">
        <v>11</v>
      </c>
      <c r="B40" s="21">
        <v>105</v>
      </c>
      <c r="C40" s="21">
        <v>119</v>
      </c>
      <c r="D40" s="21">
        <v>219</v>
      </c>
      <c r="E40" s="21">
        <v>239</v>
      </c>
      <c r="F40" s="21"/>
      <c r="G40" s="5"/>
      <c r="H40" s="5"/>
      <c r="I40" s="5"/>
      <c r="J40" s="5"/>
    </row>
    <row r="41" spans="1:10" ht="17.25" customHeight="1" x14ac:dyDescent="0.3">
      <c r="A41" s="18" t="s">
        <v>12</v>
      </c>
      <c r="B41" s="19">
        <v>115</v>
      </c>
      <c r="C41" s="19">
        <v>137</v>
      </c>
      <c r="D41" s="19">
        <v>237</v>
      </c>
      <c r="E41" s="19">
        <v>389</v>
      </c>
      <c r="F41" s="19"/>
      <c r="G41" s="5"/>
      <c r="H41" s="5"/>
      <c r="I41" s="5"/>
      <c r="J41" s="5"/>
    </row>
    <row r="42" spans="1:10" ht="17.25" customHeight="1" x14ac:dyDescent="0.3">
      <c r="A42" s="20" t="s">
        <v>13</v>
      </c>
      <c r="B42" s="21">
        <v>127</v>
      </c>
      <c r="C42" s="21">
        <v>152</v>
      </c>
      <c r="D42" s="21">
        <v>169</v>
      </c>
      <c r="E42" s="21">
        <v>301</v>
      </c>
      <c r="F42" s="21"/>
      <c r="G42" s="5"/>
      <c r="H42" s="5"/>
      <c r="I42" s="5"/>
      <c r="J42" s="5"/>
    </row>
    <row r="43" spans="1:10" ht="17.25" customHeight="1" x14ac:dyDescent="0.3">
      <c r="A43" s="18" t="s">
        <v>14</v>
      </c>
      <c r="B43" s="19">
        <v>104</v>
      </c>
      <c r="C43" s="19">
        <v>190</v>
      </c>
      <c r="D43" s="19">
        <v>209</v>
      </c>
      <c r="E43" s="19">
        <v>357</v>
      </c>
      <c r="F43" s="19"/>
      <c r="G43" s="5"/>
      <c r="H43" s="5"/>
      <c r="I43" s="5"/>
      <c r="J43" s="5"/>
    </row>
    <row r="44" spans="1:10" ht="17.25" customHeight="1" x14ac:dyDescent="0.3">
      <c r="A44" s="20" t="s">
        <v>15</v>
      </c>
      <c r="B44" s="21">
        <v>91</v>
      </c>
      <c r="C44" s="34">
        <v>147</v>
      </c>
      <c r="D44" s="21">
        <v>194</v>
      </c>
      <c r="E44" s="21">
        <v>289</v>
      </c>
      <c r="F44" s="21"/>
      <c r="G44" s="5"/>
      <c r="H44" s="5"/>
      <c r="I44" s="5"/>
      <c r="J44" s="5"/>
    </row>
    <row r="45" spans="1:10" ht="17.25" customHeight="1" x14ac:dyDescent="0.3">
      <c r="A45" s="18" t="s">
        <v>16</v>
      </c>
      <c r="B45" s="19">
        <v>104</v>
      </c>
      <c r="C45" s="35">
        <v>167</v>
      </c>
      <c r="D45" s="19">
        <v>161</v>
      </c>
      <c r="E45" s="19">
        <v>295</v>
      </c>
      <c r="F45" s="19"/>
      <c r="G45" s="5"/>
      <c r="H45" s="5"/>
      <c r="I45" s="5"/>
      <c r="J45" s="5"/>
    </row>
    <row r="46" spans="1:10" ht="17.25" customHeight="1" x14ac:dyDescent="0.3">
      <c r="A46" s="20" t="s">
        <v>17</v>
      </c>
      <c r="B46" s="21">
        <v>100</v>
      </c>
      <c r="C46" s="21">
        <v>207</v>
      </c>
      <c r="D46" s="21">
        <v>118</v>
      </c>
      <c r="E46" s="21">
        <v>256</v>
      </c>
      <c r="F46" s="21"/>
      <c r="G46" s="5"/>
      <c r="H46" s="5"/>
      <c r="I46" s="5"/>
      <c r="J46" s="5"/>
    </row>
    <row r="47" spans="1:10" ht="17.25" customHeight="1" thickBot="1" x14ac:dyDescent="0.35">
      <c r="A47" s="22" t="s">
        <v>18</v>
      </c>
      <c r="B47" s="23">
        <f>SUM(B35:B46)</f>
        <v>1227</v>
      </c>
      <c r="C47" s="23">
        <f>SUM(C35:C46)</f>
        <v>1809</v>
      </c>
      <c r="D47" s="23">
        <f>SUM(D35:D46)</f>
        <v>2375</v>
      </c>
      <c r="E47" s="23">
        <f>SUM(E35:E46)</f>
        <v>3017</v>
      </c>
      <c r="F47" s="23">
        <f>SUM(F35:F46)</f>
        <v>198</v>
      </c>
      <c r="G47" s="5"/>
      <c r="H47" s="5"/>
      <c r="I47" s="5"/>
      <c r="J47" s="5"/>
    </row>
    <row r="48" spans="1:10" ht="17.25" customHeight="1" x14ac:dyDescent="0.3">
      <c r="A48" s="24" t="s">
        <v>19</v>
      </c>
      <c r="B48" s="25" t="s">
        <v>20</v>
      </c>
      <c r="C48" s="36">
        <f>C47/B47-1</f>
        <v>0.47432762836185827</v>
      </c>
      <c r="D48" s="36">
        <f>D47/C47-1</f>
        <v>0.31288004422332771</v>
      </c>
      <c r="E48" s="36">
        <f>E47/D47-1</f>
        <v>0.27031578947368429</v>
      </c>
      <c r="F48" s="36">
        <f>F47/E47-1</f>
        <v>-0.93437189260855158</v>
      </c>
      <c r="G48" s="5"/>
      <c r="H48" s="5"/>
      <c r="I48" s="5"/>
      <c r="J48" s="5"/>
    </row>
    <row r="49" spans="1:10" ht="21" customHeight="1" x14ac:dyDescent="0.3">
      <c r="A49" s="27" t="s">
        <v>21</v>
      </c>
      <c r="B49" s="28">
        <f>AVERAGE(B35:B46)</f>
        <v>102.25</v>
      </c>
      <c r="C49" s="28">
        <f>AVERAGE(C35:C46)</f>
        <v>150.75</v>
      </c>
      <c r="D49" s="28">
        <f>AVERAGE(D35:D46)</f>
        <v>197.91666666666666</v>
      </c>
      <c r="E49" s="28">
        <f>AVERAGE(E35:E46)</f>
        <v>251.41666666666666</v>
      </c>
      <c r="F49" s="28">
        <f>AVERAGE(F35:F46)</f>
        <v>198</v>
      </c>
      <c r="G49" s="29"/>
      <c r="H49" s="5"/>
      <c r="I49" s="5"/>
      <c r="J49" s="5"/>
    </row>
    <row r="50" spans="1:10" ht="21" customHeight="1" thickBot="1" x14ac:dyDescent="0.35">
      <c r="A50" s="30" t="s">
        <v>26</v>
      </c>
      <c r="B50" s="31">
        <f>SUM(B47:F47)</f>
        <v>8626</v>
      </c>
      <c r="C50" s="31"/>
      <c r="D50" s="31"/>
      <c r="E50" s="31"/>
      <c r="F50" s="5"/>
      <c r="G50" s="5"/>
      <c r="H50" s="5"/>
      <c r="I50" s="5"/>
      <c r="J50" s="5"/>
    </row>
  </sheetData>
  <mergeCells count="10">
    <mergeCell ref="A29:J29"/>
    <mergeCell ref="A30:J30"/>
    <mergeCell ref="A32:J32"/>
    <mergeCell ref="B50:E50"/>
    <mergeCell ref="A1:J1"/>
    <mergeCell ref="A3:J3"/>
    <mergeCell ref="A4:J4"/>
    <mergeCell ref="A6:J6"/>
    <mergeCell ref="B24:E24"/>
    <mergeCell ref="A27:J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 Cuadro N° 3.1.6.1: Registro de consultas Chat 100
Fuente Cuadro N° 3.1.6.2: Registro de casos de la Línea 100 en Acción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2015-02-18T16:18:50Z</dcterms:created>
  <dcterms:modified xsi:type="dcterms:W3CDTF">2015-02-18T16:18:58Z</dcterms:modified>
</cp:coreProperties>
</file>