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9735" tabRatio="562"/>
  </bookViews>
  <sheets>
    <sheet name="4.7.1 - 4.7.2" sheetId="12" r:id="rId1"/>
  </sheets>
  <definedNames>
    <definedName name="_xlnm.Print_Area" localSheetId="0">'4.7.1 - 4.7.2'!$A$1:$L$59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J57" i="12" l="1"/>
  <c r="I56" i="12"/>
  <c r="J56" i="12"/>
  <c r="I55" i="12"/>
  <c r="I54" i="12"/>
  <c r="I26" i="12" l="1"/>
  <c r="I27" i="12"/>
  <c r="I25" i="12"/>
  <c r="J27" i="12" l="1"/>
  <c r="J25" i="12"/>
  <c r="J26" i="12" s="1"/>
  <c r="J54" i="12" l="1"/>
  <c r="G54" i="12"/>
  <c r="J55" i="12" l="1"/>
  <c r="C54" i="12"/>
  <c r="D54" i="12"/>
  <c r="E54" i="12"/>
  <c r="F54" i="12"/>
  <c r="H54" i="12"/>
  <c r="H25" i="12" l="1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E55" i="12"/>
  <c r="F55" i="12"/>
  <c r="D55" i="12"/>
  <c r="C26" i="12" l="1"/>
  <c r="G26" i="12"/>
  <c r="D26" i="12"/>
  <c r="C55" i="12"/>
  <c r="H26" i="12"/>
  <c r="F26" i="12"/>
  <c r="E26" i="12"/>
  <c r="F28" i="12"/>
</calcChain>
</file>

<file path=xl/sharedStrings.xml><?xml version="1.0" encoding="utf-8"?>
<sst xmlns="http://schemas.openxmlformats.org/spreadsheetml/2006/main" count="51" uniqueCount="30">
  <si>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</si>
  <si>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</si>
  <si>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</si>
  <si>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</si>
  <si>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</si>
  <si>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</si>
  <si>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</si>
  <si>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</si>
  <si>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</si>
  <si>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</si>
  <si>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</si>
  <si>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</si>
  <si>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</si>
  <si>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</si>
  <si>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</si>
  <si>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</si>
  <si>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</si>
  <si>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</si>
  <si>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</si>
  <si>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</si>
  <si>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</si>
  <si>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</si>
  <si>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</si>
  <si>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</si>
  <si>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CONSULTAS ATENDIDAS SEGÚN MESES, 2011 - 2019</t>
  </si>
  <si>
    <t>TOTAL ACUMULADO 2011 - 2019</t>
  </si>
  <si>
    <t>2019/ a</t>
  </si>
  <si>
    <t>/a Información preliminar que comprende Enero 2019</t>
  </si>
  <si>
    <t>TOTAL  ACUMULADO 2011 - 2019</t>
  </si>
  <si>
    <t>CASOS ATENDIDOS SEGÚN MESES, 2011 - 2019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</si>
</sst>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308119</xdr:colOff>
      <xdr:row>14</xdr:row>
      <xdr:rowOff>188229</xdr:rowOff>
    </xdr:from>
    <xdr:to>
      <xdr:col>11</xdr:col>
      <xdr:colOff>720797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625133</xdr:colOff>
      <xdr:row>9</xdr:row>
      <xdr:rowOff>67359</xdr:rowOff>
    </xdr:from>
    <xdr:to>
      <xdr:col>11</xdr:col>
      <xdr:colOff>651291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BreakPreview" topLeftCell="A31" zoomScale="83" zoomScaleNormal="100" zoomScaleSheetLayoutView="83" workbookViewId="0">
      <selection activeCell="A32" sqref="A32:K32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6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s="5" customFormat="1" ht="15.7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9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5.25" customHeight="1" x14ac:dyDescent="0.2">
      <c r="A8" s="8"/>
      <c r="B8" s="8"/>
      <c r="C8" s="8"/>
      <c r="D8" s="8"/>
      <c r="E8" s="8"/>
    </row>
    <row r="10" spans="1:12" s="5" customFormat="1" ht="17.45" customHeight="1" x14ac:dyDescent="0.2">
      <c r="A10" s="34" t="s">
        <v>24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2" s="5" customFormat="1" ht="5.25" customHeight="1" x14ac:dyDescent="0.2">
      <c r="A11" s="8"/>
      <c r="B11" s="8"/>
      <c r="C11" s="8"/>
      <c r="D11" s="8"/>
      <c r="E11" s="8"/>
    </row>
    <row r="12" spans="1:12" s="5" customFormat="1" ht="26.25" customHeight="1" x14ac:dyDescent="0.2">
      <c r="A12" s="9" t="s">
        <v>0</v>
      </c>
      <c r="B12" s="10">
        <v>2011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>
        <v>2018</v>
      </c>
      <c r="J12" s="10" t="s">
        <v>26</v>
      </c>
    </row>
    <row r="13" spans="1:12" s="5" customFormat="1" ht="17.25" customHeight="1" x14ac:dyDescent="0.2">
      <c r="A13" s="11" t="s">
        <v>2</v>
      </c>
      <c r="B13" s="12" t="s">
        <v>15</v>
      </c>
      <c r="C13" s="12">
        <v>63</v>
      </c>
      <c r="D13" s="12">
        <v>155</v>
      </c>
      <c r="E13" s="12">
        <v>75</v>
      </c>
      <c r="F13" s="12">
        <v>270</v>
      </c>
      <c r="G13" s="12">
        <v>257</v>
      </c>
      <c r="H13" s="12">
        <v>211</v>
      </c>
      <c r="I13" s="12">
        <v>211</v>
      </c>
      <c r="J13" s="12">
        <v>450</v>
      </c>
    </row>
    <row r="14" spans="1:12" s="5" customFormat="1" ht="17.25" customHeight="1" x14ac:dyDescent="0.2">
      <c r="A14" s="13" t="s">
        <v>3</v>
      </c>
      <c r="B14" s="1" t="s">
        <v>15</v>
      </c>
      <c r="C14" s="1">
        <v>101</v>
      </c>
      <c r="D14" s="1">
        <v>116</v>
      </c>
      <c r="E14" s="1">
        <v>102</v>
      </c>
      <c r="F14" s="1">
        <v>313</v>
      </c>
      <c r="G14" s="1">
        <v>280</v>
      </c>
      <c r="H14" s="1">
        <v>254</v>
      </c>
      <c r="I14" s="1">
        <v>248</v>
      </c>
      <c r="J14" s="1"/>
    </row>
    <row r="15" spans="1:12" s="5" customFormat="1" ht="17.25" customHeight="1" x14ac:dyDescent="0.2">
      <c r="A15" s="13" t="s">
        <v>4</v>
      </c>
      <c r="B15" s="1" t="s">
        <v>15</v>
      </c>
      <c r="C15" s="1">
        <v>108</v>
      </c>
      <c r="D15" s="1">
        <v>133</v>
      </c>
      <c r="E15" s="1">
        <v>82</v>
      </c>
      <c r="F15" s="1">
        <v>329</v>
      </c>
      <c r="G15" s="1">
        <v>332</v>
      </c>
      <c r="H15" s="1">
        <v>299</v>
      </c>
      <c r="I15" s="1">
        <v>301</v>
      </c>
      <c r="J15" s="1"/>
    </row>
    <row r="16" spans="1:12" s="5" customFormat="1" ht="17.25" customHeight="1" x14ac:dyDescent="0.2">
      <c r="A16" s="13" t="s">
        <v>5</v>
      </c>
      <c r="B16" s="1">
        <v>55</v>
      </c>
      <c r="C16" s="1">
        <v>137</v>
      </c>
      <c r="D16" s="1">
        <v>132</v>
      </c>
      <c r="E16" s="1">
        <v>84</v>
      </c>
      <c r="F16" s="1">
        <v>310</v>
      </c>
      <c r="G16" s="1">
        <v>359</v>
      </c>
      <c r="H16" s="1">
        <v>403</v>
      </c>
      <c r="I16" s="1">
        <v>372</v>
      </c>
      <c r="J16" s="1"/>
    </row>
    <row r="17" spans="1:11" s="5" customFormat="1" ht="17.25" customHeight="1" x14ac:dyDescent="0.2">
      <c r="A17" s="13" t="s">
        <v>6</v>
      </c>
      <c r="B17" s="1">
        <v>57</v>
      </c>
      <c r="C17" s="1">
        <v>153</v>
      </c>
      <c r="D17" s="1">
        <v>134</v>
      </c>
      <c r="E17" s="1">
        <v>145</v>
      </c>
      <c r="F17" s="1">
        <v>311</v>
      </c>
      <c r="G17" s="1">
        <v>411</v>
      </c>
      <c r="H17" s="1">
        <v>330</v>
      </c>
      <c r="I17" s="1">
        <v>374</v>
      </c>
      <c r="J17" s="1"/>
    </row>
    <row r="18" spans="1:11" s="5" customFormat="1" ht="17.25" customHeight="1" x14ac:dyDescent="0.2">
      <c r="A18" s="13" t="s">
        <v>7</v>
      </c>
      <c r="B18" s="1">
        <v>64</v>
      </c>
      <c r="C18" s="1">
        <v>157</v>
      </c>
      <c r="D18" s="1">
        <v>104</v>
      </c>
      <c r="E18" s="1">
        <v>192</v>
      </c>
      <c r="F18" s="1">
        <v>266</v>
      </c>
      <c r="G18" s="1">
        <v>352</v>
      </c>
      <c r="H18" s="1">
        <v>367</v>
      </c>
      <c r="I18" s="1">
        <v>361</v>
      </c>
      <c r="J18" s="1"/>
    </row>
    <row r="19" spans="1:11" s="5" customFormat="1" ht="17.25" customHeight="1" x14ac:dyDescent="0.2">
      <c r="A19" s="13" t="s">
        <v>8</v>
      </c>
      <c r="B19" s="1">
        <v>54</v>
      </c>
      <c r="C19" s="1">
        <v>170</v>
      </c>
      <c r="D19" s="1">
        <v>109</v>
      </c>
      <c r="E19" s="1">
        <v>303</v>
      </c>
      <c r="F19" s="1">
        <v>318</v>
      </c>
      <c r="G19" s="1">
        <v>320</v>
      </c>
      <c r="H19" s="1">
        <v>284</v>
      </c>
      <c r="I19" s="1">
        <v>392</v>
      </c>
      <c r="J19" s="1"/>
    </row>
    <row r="20" spans="1:11" s="5" customFormat="1" ht="17.25" customHeight="1" x14ac:dyDescent="0.2">
      <c r="A20" s="13" t="s">
        <v>9</v>
      </c>
      <c r="B20" s="1">
        <v>59</v>
      </c>
      <c r="C20" s="1">
        <v>131</v>
      </c>
      <c r="D20" s="1">
        <v>94</v>
      </c>
      <c r="E20" s="1">
        <v>260</v>
      </c>
      <c r="F20" s="1">
        <v>342</v>
      </c>
      <c r="G20" s="1">
        <v>287</v>
      </c>
      <c r="H20" s="1">
        <v>279</v>
      </c>
      <c r="I20" s="1">
        <v>361</v>
      </c>
      <c r="J20" s="1"/>
    </row>
    <row r="21" spans="1:11" s="5" customFormat="1" ht="17.25" customHeight="1" x14ac:dyDescent="0.2">
      <c r="A21" s="13" t="s">
        <v>10</v>
      </c>
      <c r="B21" s="1">
        <v>51</v>
      </c>
      <c r="C21" s="1">
        <v>188</v>
      </c>
      <c r="D21" s="1">
        <v>113</v>
      </c>
      <c r="E21" s="1">
        <v>290</v>
      </c>
      <c r="F21" s="1">
        <v>342</v>
      </c>
      <c r="G21" s="1">
        <v>359</v>
      </c>
      <c r="H21" s="1">
        <v>350</v>
      </c>
      <c r="I21" s="1">
        <v>384</v>
      </c>
      <c r="J21" s="1"/>
    </row>
    <row r="22" spans="1:11" s="5" customFormat="1" ht="17.25" customHeight="1" x14ac:dyDescent="0.2">
      <c r="A22" s="13" t="s">
        <v>11</v>
      </c>
      <c r="B22" s="1">
        <v>87</v>
      </c>
      <c r="C22" s="1">
        <v>191</v>
      </c>
      <c r="D22" s="1">
        <v>93</v>
      </c>
      <c r="E22" s="1">
        <v>299</v>
      </c>
      <c r="F22" s="1">
        <v>299</v>
      </c>
      <c r="G22" s="1">
        <v>359</v>
      </c>
      <c r="H22" s="1">
        <v>393</v>
      </c>
      <c r="I22" s="1">
        <v>468</v>
      </c>
      <c r="J22" s="1"/>
    </row>
    <row r="23" spans="1:11" s="5" customFormat="1" ht="17.25" customHeight="1" x14ac:dyDescent="0.2">
      <c r="A23" s="13" t="s">
        <v>12</v>
      </c>
      <c r="B23" s="1">
        <v>66</v>
      </c>
      <c r="C23" s="1">
        <v>184</v>
      </c>
      <c r="D23" s="1">
        <v>77</v>
      </c>
      <c r="E23" s="1">
        <v>306</v>
      </c>
      <c r="F23" s="1">
        <v>302</v>
      </c>
      <c r="G23" s="1">
        <v>510</v>
      </c>
      <c r="H23" s="1">
        <v>299</v>
      </c>
      <c r="I23" s="1">
        <v>334</v>
      </c>
      <c r="J23" s="1"/>
    </row>
    <row r="24" spans="1:11" s="5" customFormat="1" ht="17.25" customHeight="1" x14ac:dyDescent="0.2">
      <c r="A24" s="14" t="s">
        <v>13</v>
      </c>
      <c r="B24" s="15">
        <v>56</v>
      </c>
      <c r="C24" s="15">
        <v>249</v>
      </c>
      <c r="D24" s="15">
        <v>226</v>
      </c>
      <c r="E24" s="15">
        <v>307</v>
      </c>
      <c r="F24" s="15">
        <v>234</v>
      </c>
      <c r="G24" s="15">
        <v>293</v>
      </c>
      <c r="H24" s="15">
        <v>270</v>
      </c>
      <c r="I24" s="15">
        <v>283</v>
      </c>
      <c r="J24" s="15"/>
    </row>
    <row r="25" spans="1:11" s="5" customFormat="1" ht="20.100000000000001" customHeight="1" thickBot="1" x14ac:dyDescent="0.25">
      <c r="A25" s="16" t="s">
        <v>1</v>
      </c>
      <c r="B25" s="17">
        <f t="shared" ref="B25:G25" si="0">SUM(B13:B24)</f>
        <v>549</v>
      </c>
      <c r="C25" s="17">
        <f t="shared" si="0"/>
        <v>1832</v>
      </c>
      <c r="D25" s="17">
        <f t="shared" si="0"/>
        <v>1486</v>
      </c>
      <c r="E25" s="17">
        <f t="shared" si="0"/>
        <v>2445</v>
      </c>
      <c r="F25" s="17">
        <f t="shared" si="0"/>
        <v>3636</v>
      </c>
      <c r="G25" s="17">
        <f t="shared" si="0"/>
        <v>4119</v>
      </c>
      <c r="H25" s="17">
        <f>SUM(H13:H24)</f>
        <v>3739</v>
      </c>
      <c r="I25" s="17">
        <f>SUM(I13:I24)</f>
        <v>4089</v>
      </c>
      <c r="J25" s="17">
        <f>SUM(J13:J24)</f>
        <v>450</v>
      </c>
    </row>
    <row r="26" spans="1:11" s="5" customFormat="1" ht="20.100000000000001" customHeight="1" x14ac:dyDescent="0.2">
      <c r="A26" s="18" t="s">
        <v>17</v>
      </c>
      <c r="B26" s="19" t="s">
        <v>18</v>
      </c>
      <c r="C26" s="20">
        <f t="shared" ref="C26:H26" si="1">C25/B25-1</f>
        <v>2.336976320582878</v>
      </c>
      <c r="D26" s="20">
        <f t="shared" si="1"/>
        <v>-0.18886462882096067</v>
      </c>
      <c r="E26" s="20">
        <f t="shared" si="1"/>
        <v>0.64535666218034993</v>
      </c>
      <c r="F26" s="20">
        <f t="shared" si="1"/>
        <v>0.48711656441717799</v>
      </c>
      <c r="G26" s="20">
        <f t="shared" si="1"/>
        <v>0.13283828382838281</v>
      </c>
      <c r="H26" s="20">
        <f t="shared" si="1"/>
        <v>-9.2255401796552561E-2</v>
      </c>
      <c r="I26" s="20">
        <f>I25/H25-1</f>
        <v>9.3607916555228599E-2</v>
      </c>
      <c r="J26" s="20">
        <f>J25/I25-1</f>
        <v>-0.88994864269992657</v>
      </c>
    </row>
    <row r="27" spans="1:11" s="5" customFormat="1" ht="25.5" customHeight="1" x14ac:dyDescent="0.2">
      <c r="A27" s="21" t="s">
        <v>14</v>
      </c>
      <c r="B27" s="22">
        <f>AVERAGE(B16:B24)</f>
        <v>61</v>
      </c>
      <c r="C27" s="22">
        <f t="shared" ref="C27:H27" si="2">AVERAGE(C13:C24)</f>
        <v>152.66666666666666</v>
      </c>
      <c r="D27" s="22">
        <f t="shared" si="2"/>
        <v>123.83333333333333</v>
      </c>
      <c r="E27" s="22">
        <f t="shared" si="2"/>
        <v>203.75</v>
      </c>
      <c r="F27" s="22">
        <f t="shared" si="2"/>
        <v>303</v>
      </c>
      <c r="G27" s="22">
        <f t="shared" si="2"/>
        <v>343.25</v>
      </c>
      <c r="H27" s="22">
        <f t="shared" si="2"/>
        <v>311.58333333333331</v>
      </c>
      <c r="I27" s="22">
        <f>AVERAGE(I13:I24)</f>
        <v>340.75</v>
      </c>
      <c r="J27" s="22">
        <f>AVERAGE(J13:J24)</f>
        <v>450</v>
      </c>
    </row>
    <row r="28" spans="1:11" s="5" customFormat="1" ht="24.75" customHeight="1" thickBot="1" x14ac:dyDescent="0.25">
      <c r="A28" s="33" t="s">
        <v>25</v>
      </c>
      <c r="B28" s="33"/>
      <c r="C28" s="33"/>
      <c r="D28" s="23"/>
      <c r="E28" s="23"/>
      <c r="F28" s="24">
        <f>SUM(B25:J25)</f>
        <v>22345</v>
      </c>
      <c r="G28" s="25"/>
      <c r="H28" s="25"/>
      <c r="I28" s="25"/>
      <c r="J28" s="25"/>
    </row>
    <row r="29" spans="1:11" ht="13.5" x14ac:dyDescent="0.25">
      <c r="A29" s="28" t="s">
        <v>27</v>
      </c>
    </row>
    <row r="32" spans="1:11" ht="20.25" x14ac:dyDescent="0.2">
      <c r="A32" s="29" t="s">
        <v>20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18.75" customHeight="1" x14ac:dyDescent="0.2">
      <c r="A33" s="36" t="s">
        <v>21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5" spans="1:11" ht="72.75" customHeight="1" x14ac:dyDescent="0.2">
      <c r="A35" s="30" t="s">
        <v>23</v>
      </c>
      <c r="B35" s="31"/>
      <c r="C35" s="31"/>
      <c r="D35" s="31"/>
      <c r="E35" s="31"/>
      <c r="F35" s="31"/>
      <c r="G35" s="31"/>
      <c r="H35" s="31"/>
      <c r="I35" s="31"/>
      <c r="J35" s="31"/>
      <c r="K35" s="32"/>
    </row>
    <row r="37" spans="1:11" ht="6" customHeight="1" x14ac:dyDescent="0.2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</row>
    <row r="39" spans="1:11" ht="15.75" x14ac:dyDescent="0.2">
      <c r="A39" s="34" t="s">
        <v>29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6" customHeight="1" x14ac:dyDescent="0.2">
      <c r="A40" s="6"/>
      <c r="B40" s="6"/>
      <c r="C40" s="6"/>
      <c r="D40" s="6"/>
      <c r="E40" s="6"/>
      <c r="F40" s="7"/>
      <c r="G40" s="7"/>
      <c r="H40" s="7"/>
      <c r="I40" s="7"/>
      <c r="J40" s="7"/>
      <c r="K40" s="7"/>
    </row>
    <row r="41" spans="1:11" ht="26.25" customHeight="1" x14ac:dyDescent="0.2">
      <c r="A41" s="9" t="s">
        <v>0</v>
      </c>
      <c r="B41" s="10">
        <v>2011</v>
      </c>
      <c r="C41" s="10">
        <v>2012</v>
      </c>
      <c r="D41" s="10">
        <v>2013</v>
      </c>
      <c r="E41" s="10">
        <v>2014</v>
      </c>
      <c r="F41" s="10">
        <v>2015</v>
      </c>
      <c r="G41" s="10">
        <v>2016</v>
      </c>
      <c r="H41" s="10">
        <v>2017</v>
      </c>
      <c r="I41" s="10">
        <v>2018</v>
      </c>
      <c r="J41" s="10" t="s">
        <v>26</v>
      </c>
      <c r="K41" s="5"/>
    </row>
    <row r="42" spans="1:11" ht="17.25" customHeight="1" x14ac:dyDescent="0.2">
      <c r="A42" s="11" t="s">
        <v>2</v>
      </c>
      <c r="B42" s="12">
        <v>130</v>
      </c>
      <c r="C42" s="12">
        <v>201</v>
      </c>
      <c r="D42" s="12">
        <v>234</v>
      </c>
      <c r="E42" s="12">
        <v>130</v>
      </c>
      <c r="F42" s="12">
        <v>197</v>
      </c>
      <c r="G42" s="12">
        <v>360</v>
      </c>
      <c r="H42" s="12">
        <v>374</v>
      </c>
      <c r="I42" s="12">
        <v>278</v>
      </c>
      <c r="J42" s="12">
        <v>462</v>
      </c>
      <c r="K42" s="5"/>
    </row>
    <row r="43" spans="1:11" ht="17.25" customHeight="1" x14ac:dyDescent="0.2">
      <c r="A43" s="13" t="s">
        <v>3</v>
      </c>
      <c r="B43" s="1">
        <v>92</v>
      </c>
      <c r="C43" s="1">
        <v>147</v>
      </c>
      <c r="D43" s="1">
        <v>170</v>
      </c>
      <c r="E43" s="1">
        <v>138</v>
      </c>
      <c r="F43" s="1">
        <v>256</v>
      </c>
      <c r="G43" s="1">
        <v>327</v>
      </c>
      <c r="H43" s="1">
        <v>388</v>
      </c>
      <c r="I43" s="1">
        <v>374</v>
      </c>
      <c r="J43" s="1"/>
      <c r="K43" s="5"/>
    </row>
    <row r="44" spans="1:11" ht="17.25" customHeight="1" x14ac:dyDescent="0.2">
      <c r="A44" s="13" t="s">
        <v>4</v>
      </c>
      <c r="B44" s="1">
        <v>95</v>
      </c>
      <c r="C44" s="1">
        <v>133</v>
      </c>
      <c r="D44" s="1">
        <v>196</v>
      </c>
      <c r="E44" s="1">
        <v>176</v>
      </c>
      <c r="F44" s="1">
        <v>172</v>
      </c>
      <c r="G44" s="1">
        <v>377</v>
      </c>
      <c r="H44" s="1">
        <v>424</v>
      </c>
      <c r="I44" s="1">
        <v>488</v>
      </c>
      <c r="J44" s="1"/>
      <c r="K44" s="5"/>
    </row>
    <row r="45" spans="1:11" ht="17.25" customHeight="1" x14ac:dyDescent="0.2">
      <c r="A45" s="13" t="s">
        <v>5</v>
      </c>
      <c r="B45" s="1">
        <v>97</v>
      </c>
      <c r="C45" s="1">
        <v>117</v>
      </c>
      <c r="D45" s="1">
        <v>249</v>
      </c>
      <c r="E45" s="1">
        <v>196</v>
      </c>
      <c r="F45" s="1">
        <v>152</v>
      </c>
      <c r="G45" s="1">
        <v>401</v>
      </c>
      <c r="H45" s="1">
        <v>317</v>
      </c>
      <c r="I45" s="1">
        <v>523</v>
      </c>
      <c r="J45" s="1"/>
      <c r="K45" s="5"/>
    </row>
    <row r="46" spans="1:11" ht="17.25" customHeight="1" x14ac:dyDescent="0.2">
      <c r="A46" s="13" t="s">
        <v>6</v>
      </c>
      <c r="B46" s="1">
        <v>67</v>
      </c>
      <c r="C46" s="1">
        <v>92</v>
      </c>
      <c r="D46" s="1">
        <v>219</v>
      </c>
      <c r="E46" s="1">
        <v>251</v>
      </c>
      <c r="F46" s="1">
        <v>122</v>
      </c>
      <c r="G46" s="1">
        <v>328</v>
      </c>
      <c r="H46" s="1">
        <v>328</v>
      </c>
      <c r="I46" s="1">
        <v>489</v>
      </c>
      <c r="J46" s="1"/>
      <c r="K46" s="5"/>
    </row>
    <row r="47" spans="1:11" ht="17.25" customHeight="1" x14ac:dyDescent="0.2">
      <c r="A47" s="13" t="s">
        <v>7</v>
      </c>
      <c r="B47" s="1">
        <v>105</v>
      </c>
      <c r="C47" s="1">
        <v>119</v>
      </c>
      <c r="D47" s="1">
        <v>219</v>
      </c>
      <c r="E47" s="1">
        <v>239</v>
      </c>
      <c r="F47" s="1">
        <v>122</v>
      </c>
      <c r="G47" s="1">
        <v>276</v>
      </c>
      <c r="H47" s="1">
        <v>276</v>
      </c>
      <c r="I47" s="1">
        <v>458</v>
      </c>
      <c r="J47" s="1"/>
      <c r="K47" s="5"/>
    </row>
    <row r="48" spans="1:11" ht="17.25" customHeight="1" x14ac:dyDescent="0.2">
      <c r="A48" s="13" t="s">
        <v>8</v>
      </c>
      <c r="B48" s="1">
        <v>115</v>
      </c>
      <c r="C48" s="1">
        <v>137</v>
      </c>
      <c r="D48" s="1">
        <v>237</v>
      </c>
      <c r="E48" s="1">
        <v>389</v>
      </c>
      <c r="F48" s="1">
        <v>141</v>
      </c>
      <c r="G48" s="1">
        <v>361</v>
      </c>
      <c r="H48" s="1">
        <v>292</v>
      </c>
      <c r="I48" s="1">
        <v>451</v>
      </c>
      <c r="J48" s="1"/>
      <c r="K48" s="5"/>
    </row>
    <row r="49" spans="1:11" ht="17.25" customHeight="1" x14ac:dyDescent="0.2">
      <c r="A49" s="13" t="s">
        <v>9</v>
      </c>
      <c r="B49" s="1">
        <v>127</v>
      </c>
      <c r="C49" s="1">
        <v>152</v>
      </c>
      <c r="D49" s="1">
        <v>169</v>
      </c>
      <c r="E49" s="1">
        <v>301</v>
      </c>
      <c r="F49" s="1">
        <v>223</v>
      </c>
      <c r="G49" s="1">
        <v>381</v>
      </c>
      <c r="H49" s="1">
        <v>423</v>
      </c>
      <c r="I49" s="1">
        <v>356</v>
      </c>
      <c r="J49" s="1"/>
      <c r="K49" s="5"/>
    </row>
    <row r="50" spans="1:11" ht="17.25" customHeight="1" x14ac:dyDescent="0.2">
      <c r="A50" s="13" t="s">
        <v>10</v>
      </c>
      <c r="B50" s="1">
        <v>104</v>
      </c>
      <c r="C50" s="1">
        <v>190</v>
      </c>
      <c r="D50" s="1">
        <v>209</v>
      </c>
      <c r="E50" s="1">
        <v>357</v>
      </c>
      <c r="F50" s="1">
        <v>244</v>
      </c>
      <c r="G50" s="1">
        <v>358</v>
      </c>
      <c r="H50" s="1">
        <v>315</v>
      </c>
      <c r="I50" s="1">
        <v>456</v>
      </c>
      <c r="J50" s="1"/>
      <c r="K50" s="5"/>
    </row>
    <row r="51" spans="1:11" ht="17.25" customHeight="1" x14ac:dyDescent="0.2">
      <c r="A51" s="13" t="s">
        <v>11</v>
      </c>
      <c r="B51" s="1">
        <v>91</v>
      </c>
      <c r="C51" s="1">
        <v>147</v>
      </c>
      <c r="D51" s="1">
        <v>194</v>
      </c>
      <c r="E51" s="1">
        <v>289</v>
      </c>
      <c r="F51" s="1">
        <v>322</v>
      </c>
      <c r="G51" s="1">
        <v>412</v>
      </c>
      <c r="H51" s="1">
        <v>334</v>
      </c>
      <c r="I51" s="1">
        <v>473</v>
      </c>
      <c r="J51" s="1"/>
      <c r="K51" s="5"/>
    </row>
    <row r="52" spans="1:11" ht="17.25" customHeight="1" x14ac:dyDescent="0.2">
      <c r="A52" s="13" t="s">
        <v>12</v>
      </c>
      <c r="B52" s="1">
        <v>104</v>
      </c>
      <c r="C52" s="1">
        <v>167</v>
      </c>
      <c r="D52" s="1">
        <v>161</v>
      </c>
      <c r="E52" s="1">
        <v>295</v>
      </c>
      <c r="F52" s="1">
        <v>288</v>
      </c>
      <c r="G52" s="1">
        <v>410</v>
      </c>
      <c r="H52" s="1">
        <v>287</v>
      </c>
      <c r="I52" s="1">
        <v>516</v>
      </c>
      <c r="J52" s="1"/>
      <c r="K52" s="5"/>
    </row>
    <row r="53" spans="1:11" ht="17.25" customHeight="1" x14ac:dyDescent="0.2">
      <c r="A53" s="14" t="s">
        <v>13</v>
      </c>
      <c r="B53" s="15">
        <v>100</v>
      </c>
      <c r="C53" s="15">
        <v>207</v>
      </c>
      <c r="D53" s="15">
        <v>118</v>
      </c>
      <c r="E53" s="15">
        <v>256</v>
      </c>
      <c r="F53" s="15">
        <v>228</v>
      </c>
      <c r="G53" s="15">
        <v>423</v>
      </c>
      <c r="H53" s="15">
        <v>282</v>
      </c>
      <c r="I53" s="15">
        <v>484</v>
      </c>
      <c r="J53" s="15"/>
      <c r="K53" s="5"/>
    </row>
    <row r="54" spans="1:11" ht="17.25" customHeight="1" thickBot="1" x14ac:dyDescent="0.25">
      <c r="A54" s="16" t="s">
        <v>1</v>
      </c>
      <c r="B54" s="17">
        <f t="shared" ref="B54" si="3">SUM(B42:B53)</f>
        <v>1227</v>
      </c>
      <c r="C54" s="17">
        <f t="shared" ref="C54:H54" si="4">SUM(C42:C53)</f>
        <v>1809</v>
      </c>
      <c r="D54" s="17">
        <f t="shared" si="4"/>
        <v>2375</v>
      </c>
      <c r="E54" s="17">
        <f t="shared" si="4"/>
        <v>3017</v>
      </c>
      <c r="F54" s="17">
        <f t="shared" si="4"/>
        <v>2467</v>
      </c>
      <c r="G54" s="17">
        <f>SUM(G42:G53)</f>
        <v>4414</v>
      </c>
      <c r="H54" s="17">
        <f t="shared" si="4"/>
        <v>4040</v>
      </c>
      <c r="I54" s="17">
        <f>SUM(I42:I53)</f>
        <v>5346</v>
      </c>
      <c r="J54" s="17">
        <f>SUM(J42:J53)</f>
        <v>462</v>
      </c>
      <c r="K54" s="5"/>
    </row>
    <row r="55" spans="1:11" ht="17.25" customHeight="1" x14ac:dyDescent="0.2">
      <c r="A55" s="18" t="s">
        <v>17</v>
      </c>
      <c r="B55" s="19" t="s">
        <v>18</v>
      </c>
      <c r="C55" s="27">
        <f t="shared" ref="C55:H55" si="5">C54/B54-1</f>
        <v>0.47432762836185827</v>
      </c>
      <c r="D55" s="27">
        <f t="shared" si="5"/>
        <v>0.31288004422332771</v>
      </c>
      <c r="E55" s="27">
        <f t="shared" si="5"/>
        <v>0.27031578947368429</v>
      </c>
      <c r="F55" s="27">
        <f t="shared" si="5"/>
        <v>-0.18230029830957906</v>
      </c>
      <c r="G55" s="27">
        <f t="shared" si="5"/>
        <v>0.78921767328739367</v>
      </c>
      <c r="H55" s="27">
        <f t="shared" si="5"/>
        <v>-8.4730403262347043E-2</v>
      </c>
      <c r="I55" s="27">
        <f>I54/H54-1</f>
        <v>0.32326732673267333</v>
      </c>
      <c r="J55" s="27">
        <f>J54/I54-1</f>
        <v>-0.91358024691358031</v>
      </c>
      <c r="K55" s="5"/>
    </row>
    <row r="56" spans="1:11" ht="21" customHeight="1" x14ac:dyDescent="0.2">
      <c r="A56" s="21" t="s">
        <v>14</v>
      </c>
      <c r="B56" s="22">
        <f t="shared" ref="B56:G56" si="6">AVERAGE(B42:B53)</f>
        <v>102.25</v>
      </c>
      <c r="C56" s="22">
        <f t="shared" si="6"/>
        <v>150.75</v>
      </c>
      <c r="D56" s="22">
        <f t="shared" si="6"/>
        <v>197.91666666666666</v>
      </c>
      <c r="E56" s="22">
        <f t="shared" si="6"/>
        <v>251.41666666666666</v>
      </c>
      <c r="F56" s="22">
        <f t="shared" si="6"/>
        <v>205.58333333333334</v>
      </c>
      <c r="G56" s="22">
        <f t="shared" si="6"/>
        <v>367.83333333333331</v>
      </c>
      <c r="H56" s="22">
        <f>AVERAGE(H42:H53)</f>
        <v>336.66666666666669</v>
      </c>
      <c r="I56" s="22">
        <f t="shared" ref="I56:J56" si="7">AVERAGE(I42:I53)</f>
        <v>445.5</v>
      </c>
      <c r="J56" s="22">
        <f t="shared" si="7"/>
        <v>462</v>
      </c>
      <c r="K56" s="5"/>
    </row>
    <row r="57" spans="1:11" ht="21" customHeight="1" thickBot="1" x14ac:dyDescent="0.25">
      <c r="A57" s="33" t="s">
        <v>28</v>
      </c>
      <c r="B57" s="33"/>
      <c r="C57" s="33"/>
      <c r="D57" s="33"/>
      <c r="E57" s="23"/>
      <c r="F57" s="23"/>
      <c r="G57" s="23"/>
      <c r="H57" s="23"/>
      <c r="I57" s="23"/>
      <c r="J57" s="24">
        <f>SUM(B54:J54)</f>
        <v>25157</v>
      </c>
      <c r="K57" s="5"/>
    </row>
    <row r="58" spans="1:11" ht="13.5" x14ac:dyDescent="0.25">
      <c r="A58" s="28" t="s">
        <v>27</v>
      </c>
    </row>
  </sheetData>
  <mergeCells count="10">
    <mergeCell ref="A1:K1"/>
    <mergeCell ref="A32:K32"/>
    <mergeCell ref="A35:K35"/>
    <mergeCell ref="A28:C28"/>
    <mergeCell ref="A57:D57"/>
    <mergeCell ref="A10:K10"/>
    <mergeCell ref="A39:K39"/>
    <mergeCell ref="A33:K33"/>
    <mergeCell ref="A3:K3"/>
    <mergeCell ref="A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2017-11-16T00:47:05Z</cp:lastPrinted>
  <dcterms:created xsi:type="dcterms:W3CDTF">2011-02-09T21:14:15Z</dcterms:created>
  <dcterms:modified xsi:type="dcterms:W3CDTF">2019-02-18T18:16:56Z</dcterms:modified>
</cp:coreProperties>
</file>