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 activeTab="1"/>
  </bookViews>
  <sheets>
    <sheet name="4.2.1 - 4.2.2" sheetId="1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6" l="1"/>
  <c r="P18" i="6" s="1"/>
  <c r="N17" i="6"/>
  <c r="P17" i="6" s="1"/>
  <c r="N16" i="6"/>
  <c r="P16" i="6" s="1"/>
  <c r="N15" i="6"/>
  <c r="P15" i="6" s="1"/>
  <c r="N14" i="6"/>
  <c r="O14" i="6" s="1"/>
  <c r="N13" i="6"/>
  <c r="P13" i="6" s="1"/>
  <c r="N12" i="6"/>
  <c r="N11" i="6"/>
  <c r="P11" i="6" s="1"/>
  <c r="N10" i="6"/>
  <c r="N9" i="6"/>
  <c r="P9" i="6" s="1"/>
  <c r="O52" i="1"/>
  <c r="N52" i="1"/>
  <c r="P52" i="1" s="1"/>
  <c r="P51" i="1"/>
  <c r="N51" i="1"/>
  <c r="O51" i="1" s="1"/>
  <c r="N50" i="1"/>
  <c r="P50" i="1" s="1"/>
  <c r="N49" i="1"/>
  <c r="O50" i="1" s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P11" i="1"/>
  <c r="N13" i="1"/>
  <c r="P13" i="1" s="1"/>
  <c r="N9" i="1"/>
  <c r="P9" i="1" s="1"/>
  <c r="N10" i="1"/>
  <c r="O10" i="1" s="1"/>
  <c r="N11" i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P14" i="6" l="1"/>
  <c r="O10" i="6"/>
  <c r="O13" i="6"/>
  <c r="O17" i="6"/>
  <c r="P10" i="6"/>
  <c r="O18" i="6"/>
  <c r="O12" i="6"/>
  <c r="P12" i="6"/>
  <c r="O15" i="6"/>
  <c r="O16" i="6"/>
  <c r="O11" i="6"/>
  <c r="P19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<sst xmlns="http://schemas.openxmlformats.org/spreadsheetml/2006/main" count="110" uniqueCount="50">
  <si>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</si>
  <si>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</si>
  <si>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</si>
  <si>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</si>
  <si>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</si>
  <si>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</si>
  <si>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</si>
  <si>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</si>
  <si>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</si>
  <si>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</si>
  <si>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</si>
  <si>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</si>
  <si>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</si>
  <si>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</si>
  <si>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</si>
  <si>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</si>
  <si>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</si>
  <si>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</si>
  <si>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</si>
  <si>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</si>
  <si>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</si>
  <si>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</si>
  <si>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</si>
  <si>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</si>
  <si>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</si>
  <si>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</si>
  <si>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</si>
  <si>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</si>
  <si>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</si>
  <si>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</si>
  <si>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</si>
  <si>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</si>
  <si>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</si>
  <si>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</si>
  <si>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</si>
  <si>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</si>
  <si>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</si>
  <si>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</si>
  <si>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</si>
  <si>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</si>
  <si>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</si>
  <si>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</si>
  <si>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</si>
  <si>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</si>
  <si>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</si>
  <si>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</si>
  <si>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</si>
  <si>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TOTAL CASOS ATENDIDOS 2011 - 2020</t>
  </si>
  <si>
    <t>TOTAL CASOS ATENDIDOS 2004 - 2020</t>
  </si>
  <si>
    <t>TOTAL CASOS ATENDIDOS 2004 - 2018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</si>
</sst>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justify" wrapText="1"/>
    </xf>
    <xf numFmtId="0" fontId="11" fillId="2" borderId="7" xfId="0" applyFont="1" applyFill="1" applyBorder="1" applyAlignment="1">
      <alignment horizontal="left" vertical="justify" wrapText="1"/>
    </xf>
    <xf numFmtId="0" fontId="11" fillId="2" borderId="8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view="pageBreakPreview" zoomScale="90" zoomScaleNormal="100" zoomScaleSheetLayoutView="90" workbookViewId="0">
      <selection activeCell="Q34" sqref="Q34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4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2">
      <c r="A4" s="24" t="s">
        <v>37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6" t="s">
        <v>38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7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7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7" ht="20.25" customHeight="1" x14ac:dyDescent="0.2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7" ht="20.25" customHeight="1" x14ac:dyDescent="0.2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7" ht="20.25" customHeight="1" x14ac:dyDescent="0.2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</row>
    <row r="22" spans="1:17" ht="20.25" customHeight="1" x14ac:dyDescent="0.2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</row>
    <row r="23" spans="1:17" ht="20.25" customHeight="1" x14ac:dyDescent="0.2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</row>
    <row r="24" spans="1:17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7" ht="20.100000000000001" customHeight="1" thickBot="1" x14ac:dyDescent="0.25">
      <c r="A25" s="9" t="s">
        <v>32</v>
      </c>
      <c r="B25" s="7">
        <v>5059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22"/>
      <c r="N25" s="21">
        <f t="shared" si="0"/>
        <v>5059</v>
      </c>
      <c r="O25" s="20">
        <f t="shared" ref="O25" si="3">+N25/N24-1</f>
        <v>-0.96078993667795665</v>
      </c>
      <c r="P25" s="7">
        <f t="shared" ref="P25" si="4">N25/12</f>
        <v>421.58333333333331</v>
      </c>
    </row>
    <row r="26" spans="1:17" ht="20.100000000000001" customHeight="1" thickBot="1" x14ac:dyDescent="0.25">
      <c r="A26" s="29" t="s">
        <v>48</v>
      </c>
      <c r="B26" s="29"/>
      <c r="C26" s="29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10"/>
      <c r="P26" s="11">
        <f>SUM(N9:N25)</f>
        <v>462886</v>
      </c>
    </row>
    <row r="27" spans="1:17" x14ac:dyDescent="0.2">
      <c r="A27" s="16" t="s">
        <v>34</v>
      </c>
    </row>
    <row r="28" spans="1:17" x14ac:dyDescent="0.2">
      <c r="A28" s="12"/>
      <c r="Q28" s="13"/>
    </row>
    <row r="29" spans="1:17" x14ac:dyDescent="0.2">
      <c r="A29" s="14"/>
      <c r="Q29" s="13"/>
    </row>
    <row r="30" spans="1:17" ht="20.25" x14ac:dyDescent="0.2">
      <c r="A30" s="23" t="s">
        <v>39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13"/>
    </row>
    <row r="31" spans="1:17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7" ht="18" x14ac:dyDescent="0.2">
      <c r="A32" s="24" t="s">
        <v>40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13"/>
    </row>
    <row r="33" spans="1:17" ht="18" x14ac:dyDescent="0.2">
      <c r="A33" s="24" t="s">
        <v>41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6" t="s">
        <v>42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9" t="s">
        <v>49</v>
      </c>
      <c r="B53" s="29"/>
      <c r="C53" s="29"/>
      <c r="D53" s="29"/>
      <c r="E53" s="29"/>
      <c r="F53" s="29"/>
      <c r="G53" s="29"/>
      <c r="H53" s="30"/>
      <c r="I53" s="30"/>
      <c r="J53" s="30"/>
      <c r="K53" s="30"/>
      <c r="L53" s="30"/>
      <c r="M53" s="30"/>
      <c r="N53" s="30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14"/>
    </row>
    <row r="56" spans="1:16" x14ac:dyDescent="0.2">
      <c r="A56" s="1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="90" zoomScaleNormal="100" zoomScaleSheetLayoutView="90" workbookViewId="0">
      <selection activeCell="M27" sqref="M27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4" t="s">
        <v>44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2">
      <c r="A4" s="24" t="s">
        <v>45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7.5" customHeight="1" x14ac:dyDescent="0.2">
      <c r="A6" s="31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 t="shared" ref="P9:P18" si="1">N9/12</f>
        <v>58017.583333333314</v>
      </c>
      <c r="Q9" s="17"/>
    </row>
    <row r="10" spans="1:17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2">+N10/N9-1</f>
        <v>0.29832909850605671</v>
      </c>
      <c r="P10" s="7">
        <f t="shared" si="1"/>
        <v>75325.916666666672</v>
      </c>
    </row>
    <row r="11" spans="1:17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2"/>
        <v>0.18846766993653152</v>
      </c>
      <c r="P11" s="7">
        <f t="shared" si="1"/>
        <v>89522.416666666686</v>
      </c>
    </row>
    <row r="12" spans="1:17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2"/>
        <v>0.12655303280649433</v>
      </c>
      <c r="P12" s="7">
        <f t="shared" si="1"/>
        <v>100851.75000000001</v>
      </c>
    </row>
    <row r="13" spans="1:17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2"/>
        <v>0.22167604098755422</v>
      </c>
      <c r="P13" s="7">
        <f t="shared" si="1"/>
        <v>123208.16666666658</v>
      </c>
    </row>
    <row r="14" spans="1:17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2"/>
        <v>-2.354145896714066E-2</v>
      </c>
      <c r="P14" s="7">
        <f t="shared" si="1"/>
        <v>120307.66666666663</v>
      </c>
    </row>
    <row r="15" spans="1:17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2"/>
        <v>4.1894670054278604E-2</v>
      </c>
      <c r="P15" s="7">
        <f t="shared" si="1"/>
        <v>125347.91666666676</v>
      </c>
    </row>
    <row r="16" spans="1:17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2"/>
        <v>0.15049844599198803</v>
      </c>
      <c r="P16" s="7">
        <f t="shared" si="1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2"/>
        <v>0.44862878932779204</v>
      </c>
      <c r="P17" s="7">
        <f t="shared" si="1"/>
        <v>208910.5</v>
      </c>
    </row>
    <row r="18" spans="1:17" ht="20.100000000000001" customHeight="1" thickBot="1" x14ac:dyDescent="0.25">
      <c r="A18" s="9" t="s">
        <v>32</v>
      </c>
      <c r="B18" s="7">
        <v>101919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22"/>
      <c r="N18" s="21">
        <f t="shared" si="0"/>
        <v>101919</v>
      </c>
      <c r="O18" s="20">
        <f t="shared" si="2"/>
        <v>-0.95934503052742681</v>
      </c>
      <c r="P18" s="7">
        <f t="shared" si="1"/>
        <v>8493.25</v>
      </c>
    </row>
    <row r="19" spans="1:17" ht="20.100000000000001" customHeight="1" thickBot="1" x14ac:dyDescent="0.25">
      <c r="A19" s="29" t="s">
        <v>47</v>
      </c>
      <c r="B19" s="29"/>
      <c r="C19" s="29"/>
      <c r="D19" s="29"/>
      <c r="E19" s="29"/>
      <c r="F19" s="29"/>
      <c r="G19" s="29"/>
      <c r="H19" s="30"/>
      <c r="I19" s="30"/>
      <c r="J19" s="30"/>
      <c r="K19" s="30"/>
      <c r="L19" s="30"/>
      <c r="M19" s="30"/>
      <c r="N19" s="30"/>
      <c r="O19" s="10"/>
      <c r="P19" s="11">
        <f>SUM(N9:N18)</f>
        <v>12650373</v>
      </c>
    </row>
    <row r="20" spans="1:17" x14ac:dyDescent="0.2">
      <c r="A20" s="16" t="s">
        <v>34</v>
      </c>
    </row>
    <row r="21" spans="1:17" x14ac:dyDescent="0.2">
      <c r="A21" s="12"/>
      <c r="Q21" s="13"/>
    </row>
    <row r="22" spans="1:17" x14ac:dyDescent="0.2">
      <c r="A22" s="14"/>
      <c r="Q22" s="13"/>
    </row>
    <row r="23" spans="1:17" ht="20.25" customHeight="1" x14ac:dyDescent="0.2">
      <c r="A23" s="14"/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2020-02-14T21:57:49Z</cp:lastPrinted>
  <dcterms:created xsi:type="dcterms:W3CDTF">2011-12-21T14:02:55Z</dcterms:created>
  <dcterms:modified xsi:type="dcterms:W3CDTF">2020-02-14T22:57:48Z</dcterms:modified>
</cp:coreProperties>
</file>