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81" i="2" l="1"/>
  <c r="G53" i="2"/>
  <c r="E53" i="2"/>
  <c r="C53" i="2"/>
  <c r="G82" i="2" l="1"/>
  <c r="E82" i="2"/>
  <c r="C82" i="2"/>
  <c r="B81" i="2"/>
  <c r="F81" i="2" s="1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14" i="2"/>
  <c r="F12" i="2" l="1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4" i="2"/>
  <c r="B25" i="2" s="1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<sst xmlns="http://schemas.openxmlformats.org/spreadsheetml/2006/main" count="59" uniqueCount="29">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</sst>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8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4" fillId="0" borderId="0" xfId="4" applyFont="1"/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Continuous" vertical="center" wrapText="1"/>
    </xf>
    <xf numFmtId="0" fontId="5" fillId="0" borderId="0" xfId="4" applyFont="1" applyAlignment="1">
      <alignment horizontal="center" vertical="center"/>
    </xf>
    <xf numFmtId="3" fontId="4" fillId="0" borderId="0" xfId="4" applyNumberFormat="1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0" fillId="0" borderId="0" xfId="4" applyFont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3" fillId="4" borderId="5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left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9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left" vertical="center" wrapText="1"/>
    </xf>
    <xf numFmtId="3" fontId="9" fillId="5" borderId="4" xfId="4" applyNumberFormat="1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0" fontId="10" fillId="5" borderId="0" xfId="4" applyFont="1" applyFill="1" applyBorder="1" applyAlignment="1">
      <alignment horizontal="left"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9" fontId="14" fillId="5" borderId="4" xfId="11" applyFont="1" applyFill="1" applyBorder="1" applyAlignment="1">
      <alignment horizontal="center"/>
    </xf>
    <xf numFmtId="9" fontId="14" fillId="5" borderId="0" xfId="11" applyFont="1" applyFill="1" applyBorder="1" applyAlignment="1">
      <alignment horizontal="center"/>
    </xf>
    <xf numFmtId="164" fontId="9" fillId="0" borderId="6" xfId="11" applyNumberFormat="1" applyFont="1" applyBorder="1" applyAlignment="1">
      <alignment horizontal="center" vertical="center" wrapText="1"/>
    </xf>
    <xf numFmtId="9" fontId="9" fillId="0" borderId="6" xfId="11" applyFont="1" applyFill="1" applyBorder="1" applyAlignment="1">
      <alignment horizontal="center" vertical="center" wrapText="1"/>
    </xf>
    <xf numFmtId="0" fontId="2" fillId="2" borderId="0" xfId="5" applyFont="1" applyFill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9" fontId="9" fillId="0" borderId="6" xfId="1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9" fillId="0" borderId="6" xfId="11" applyNumberFormat="1" applyFont="1" applyBorder="1" applyAlignment="1">
      <alignment horizontal="center" vertical="center" wrapText="1"/>
    </xf>
    <xf numFmtId="0" fontId="1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9" fontId="9" fillId="0" borderId="6" xfId="11" applyFont="1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justify" vertical="center" wrapText="1"/>
    </xf>
    <xf numFmtId="166" fontId="9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30" zoomScaleNormal="100" zoomScaleSheetLayoutView="130" workbookViewId="0">
      <selection sqref="A1:L1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5"/>
    </row>
    <row r="2" spans="1:13" ht="18.75" x14ac:dyDescent="0.2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7"/>
    </row>
    <row r="3" spans="1:13" ht="18.75" customHeight="1" x14ac:dyDescent="0.2">
      <c r="A3" s="50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3" t="s">
        <v>13</v>
      </c>
      <c r="B5" s="53" t="s">
        <v>0</v>
      </c>
      <c r="C5" s="57" t="s">
        <v>12</v>
      </c>
      <c r="D5" s="57"/>
      <c r="E5" s="57"/>
      <c r="F5" s="57"/>
      <c r="G5" s="57"/>
      <c r="H5" s="57"/>
      <c r="I5" s="57"/>
      <c r="J5" s="57"/>
      <c r="K5" s="57"/>
      <c r="L5" s="57"/>
    </row>
    <row r="6" spans="1:13" ht="18" customHeight="1" x14ac:dyDescent="0.2">
      <c r="A6" s="53"/>
      <c r="B6" s="53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4">
        <v>27902</v>
      </c>
      <c r="F9" s="54"/>
      <c r="G9" s="54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4">
        <v>26011</v>
      </c>
      <c r="F10" s="54"/>
      <c r="G10" s="54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7.25" customHeight="1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72550</v>
      </c>
      <c r="C23" s="38">
        <v>360</v>
      </c>
      <c r="D23" s="39">
        <f>C23/B23</f>
        <v>4.962095106822881E-3</v>
      </c>
      <c r="E23" s="38">
        <v>36731</v>
      </c>
      <c r="F23" s="39">
        <f t="shared" si="6"/>
        <v>0.50628532046864227</v>
      </c>
      <c r="G23" s="38">
        <v>28806</v>
      </c>
      <c r="H23" s="39">
        <f t="shared" si="7"/>
        <v>0.39705031013094416</v>
      </c>
      <c r="I23" s="38">
        <v>6653</v>
      </c>
      <c r="J23" s="39">
        <f t="shared" si="8"/>
        <v>9.1702274293590624E-2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789054</v>
      </c>
      <c r="C24" s="55">
        <f>SUM(C7:C23)</f>
        <v>793</v>
      </c>
      <c r="D24" s="55"/>
      <c r="E24" s="55">
        <f>SUM(E7:E8)+SUM(G7:G8)+SUM(E9:G10)+SUM(E11:E23,G11:G23)</f>
        <v>703580</v>
      </c>
      <c r="F24" s="55"/>
      <c r="G24" s="55"/>
      <c r="H24" s="55"/>
      <c r="I24" s="55">
        <f>SUM(I7:I23)</f>
        <v>81860</v>
      </c>
      <c r="J24" s="55"/>
      <c r="K24" s="55">
        <f>SUM(K7:K23)</f>
        <v>2821</v>
      </c>
      <c r="L24" s="55"/>
    </row>
    <row r="25" spans="1:12" s="16" customFormat="1" ht="16.5" thickBot="1" x14ac:dyDescent="0.25">
      <c r="A25" s="22" t="s">
        <v>2</v>
      </c>
      <c r="B25" s="45">
        <f>B24/B24</f>
        <v>1</v>
      </c>
      <c r="C25" s="61">
        <f>C24/B24</f>
        <v>1.0050009251584809E-3</v>
      </c>
      <c r="D25" s="61"/>
      <c r="E25" s="52">
        <f>E24/B24</f>
        <v>0.89167534794830261</v>
      </c>
      <c r="F25" s="52"/>
      <c r="G25" s="52"/>
      <c r="H25" s="52"/>
      <c r="I25" s="52">
        <f>I24/B24</f>
        <v>0.1037444839009751</v>
      </c>
      <c r="J25" s="52"/>
      <c r="K25" s="52">
        <f>K24/B24</f>
        <v>3.5751672255637762E-3</v>
      </c>
      <c r="L25" s="52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59" t="s">
        <v>20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17.25" x14ac:dyDescent="0.2">
      <c r="A32" s="50" t="s">
        <v>27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3" t="s">
        <v>7</v>
      </c>
      <c r="B34" s="53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3"/>
      <c r="B35" s="53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7.25" customHeight="1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2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2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2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2" ht="15.75" x14ac:dyDescent="0.25">
      <c r="A52" s="36" t="s">
        <v>26</v>
      </c>
      <c r="B52" s="37">
        <f t="shared" si="9"/>
        <v>72550</v>
      </c>
      <c r="C52" s="38">
        <v>22795</v>
      </c>
      <c r="D52" s="39">
        <f t="shared" si="10"/>
        <v>0.31419710544452101</v>
      </c>
      <c r="E52" s="38">
        <v>45322</v>
      </c>
      <c r="F52" s="39">
        <f t="shared" si="11"/>
        <v>0.62470020675396276</v>
      </c>
      <c r="G52" s="38">
        <v>4433</v>
      </c>
      <c r="H52" s="39">
        <f t="shared" si="12"/>
        <v>6.1102687801516196E-2</v>
      </c>
      <c r="I52" s="38">
        <v>0</v>
      </c>
      <c r="J52" s="44">
        <f t="shared" si="13"/>
        <v>0</v>
      </c>
    </row>
    <row r="53" spans="1:12" ht="16.5" thickBot="1" x14ac:dyDescent="0.25">
      <c r="A53" s="20" t="s">
        <v>0</v>
      </c>
      <c r="B53" s="21">
        <f>SUM(B36:B52)</f>
        <v>789054</v>
      </c>
      <c r="C53" s="55">
        <f>SUM(C36:C52)</f>
        <v>221147</v>
      </c>
      <c r="D53" s="55"/>
      <c r="E53" s="55">
        <f>SUM(E36:E52)</f>
        <v>528728</v>
      </c>
      <c r="F53" s="55"/>
      <c r="G53" s="55">
        <f>SUM(G36:G52)</f>
        <v>36236</v>
      </c>
      <c r="H53" s="55"/>
      <c r="I53" s="55">
        <f>SUM(I36:I52)</f>
        <v>2943</v>
      </c>
      <c r="J53" s="55"/>
    </row>
    <row r="54" spans="1:12" ht="16.5" thickBot="1" x14ac:dyDescent="0.25">
      <c r="A54" s="31" t="s">
        <v>2</v>
      </c>
      <c r="B54" s="46">
        <f>B53/$B$53</f>
        <v>1</v>
      </c>
      <c r="C54" s="56">
        <f>C53/$B$53</f>
        <v>0.28026852408073466</v>
      </c>
      <c r="D54" s="56"/>
      <c r="E54" s="56">
        <f>E53/$B$53</f>
        <v>0.67007834698258928</v>
      </c>
      <c r="F54" s="56"/>
      <c r="G54" s="56">
        <f>G53/$B$53</f>
        <v>4.5923346184164833E-2</v>
      </c>
      <c r="H54" s="56"/>
      <c r="I54" s="56">
        <f>I53/$B$53</f>
        <v>3.7297827525112348E-3</v>
      </c>
      <c r="J54" s="56"/>
    </row>
    <row r="55" spans="1:12" x14ac:dyDescent="0.2">
      <c r="A55" s="5" t="s">
        <v>1</v>
      </c>
      <c r="B55" s="6"/>
      <c r="C55" s="6"/>
      <c r="D55" s="6"/>
    </row>
    <row r="56" spans="1:12" x14ac:dyDescent="0.2">
      <c r="A56" s="18" t="s">
        <v>28</v>
      </c>
      <c r="I56" s="13"/>
      <c r="J56" s="13"/>
    </row>
    <row r="57" spans="1:12" ht="10.15" customHeight="1" x14ac:dyDescent="0.2">
      <c r="A57" s="5"/>
      <c r="I57" s="13"/>
      <c r="J57" s="13"/>
    </row>
    <row r="58" spans="1:12" ht="14.25" customHeight="1" x14ac:dyDescent="0.2">
      <c r="A58" s="14" t="s">
        <v>16</v>
      </c>
      <c r="I58" s="13"/>
      <c r="J58" s="13"/>
    </row>
    <row r="59" spans="1:12" ht="3.75" customHeight="1" x14ac:dyDescent="0.2">
      <c r="A59" s="14"/>
      <c r="I59" s="13"/>
      <c r="J59" s="13"/>
    </row>
    <row r="60" spans="1:12" ht="19.5" customHeight="1" x14ac:dyDescent="0.2">
      <c r="A60" s="50" t="s">
        <v>21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17.25" customHeight="1" x14ac:dyDescent="0.2">
      <c r="A61" s="50" t="s">
        <v>27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5.0999999999999996" customHeight="1" x14ac:dyDescent="0.2">
      <c r="A62" s="12"/>
      <c r="B62" s="12"/>
      <c r="C62" s="12"/>
      <c r="D62" s="12"/>
    </row>
    <row r="63" spans="1:12" ht="14.25" customHeight="1" x14ac:dyDescent="0.2">
      <c r="A63" s="53" t="s">
        <v>7</v>
      </c>
      <c r="B63" s="53" t="s">
        <v>0</v>
      </c>
      <c r="C63" s="53" t="s">
        <v>6</v>
      </c>
      <c r="D63" s="53"/>
      <c r="E63" s="53"/>
      <c r="F63" s="53"/>
      <c r="G63" s="53"/>
      <c r="H63" s="53"/>
      <c r="I63" s="11"/>
      <c r="J63" s="9"/>
    </row>
    <row r="64" spans="1:12" ht="18" customHeight="1" x14ac:dyDescent="0.2">
      <c r="A64" s="53"/>
      <c r="B64" s="53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</row>
    <row r="65" spans="1:14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0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</row>
    <row r="66" spans="1:14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</row>
    <row r="67" spans="1:14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4" ht="16.5" customHeight="1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  <c r="N68"/>
    </row>
    <row r="69" spans="1:14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N69"/>
    </row>
    <row r="70" spans="1:14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N70"/>
    </row>
    <row r="71" spans="1:14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N71"/>
    </row>
    <row r="72" spans="1:14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</row>
    <row r="73" spans="1:14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4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4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4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4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4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4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4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72550</v>
      </c>
      <c r="C81" s="38">
        <v>61509</v>
      </c>
      <c r="D81" s="39">
        <f>C81/B81</f>
        <v>0.84781529979324599</v>
      </c>
      <c r="E81" s="38">
        <v>11041</v>
      </c>
      <c r="F81" s="39">
        <f t="shared" si="16"/>
        <v>0.15218470020675395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789054</v>
      </c>
      <c r="C82" s="55">
        <f>SUM(C65:C81)</f>
        <v>684666</v>
      </c>
      <c r="D82" s="55"/>
      <c r="E82" s="55">
        <f>SUM(E65:E81)</f>
        <v>101590</v>
      </c>
      <c r="F82" s="55"/>
      <c r="G82" s="55">
        <f>SUM(G65:G81)</f>
        <v>2798</v>
      </c>
      <c r="H82" s="55"/>
      <c r="I82" s="8"/>
    </row>
    <row r="83" spans="1:9" ht="16.5" thickBot="1" x14ac:dyDescent="0.25">
      <c r="A83" s="22" t="s">
        <v>2</v>
      </c>
      <c r="B83" s="46">
        <f>B82/$B$82</f>
        <v>1</v>
      </c>
      <c r="C83" s="49">
        <f>C82/$B$82</f>
        <v>0.8677048719099073</v>
      </c>
      <c r="D83" s="49"/>
      <c r="E83" s="49">
        <f>E82/$B$82</f>
        <v>0.12874910969337966</v>
      </c>
      <c r="F83" s="49"/>
      <c r="G83" s="49">
        <f>G82/$B$82</f>
        <v>3.5460183967130259E-3</v>
      </c>
      <c r="H83" s="49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2018-08-16T14:59:30Z</dcterms:modified>
</cp:coreProperties>
</file>