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 CELESTE VILLAGOMEZ\7. BOLETINES\B_2019\7. Julio 2019\BV Julio 2019\páginas\"/>
    </mc:Choice>
  </mc:AlternateContent>
  <bookViews>
    <workbookView xWindow="-105" yWindow="-105" windowWidth="23250" windowHeight="12600" tabRatio="404"/>
  </bookViews>
  <sheets>
    <sheet name="3.7" sheetId="1" r:id="rId1"/>
  </sheets>
  <definedNames>
    <definedName name="_xlnm.Print_Area" localSheetId="0">'3.7'!$A$1:$L$36</definedName>
    <definedName name="Excel_BuiltIn__FilterDatabase_3_1">#REF!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3" i="1" l="1"/>
  <c r="G33" i="1"/>
  <c r="F33" i="1"/>
  <c r="E33" i="1"/>
  <c r="D33" i="1"/>
  <c r="C33" i="1"/>
  <c r="L26" i="1"/>
  <c r="L30" i="1" l="1"/>
  <c r="L29" i="1"/>
  <c r="L24" i="1" l="1"/>
  <c r="L16" i="1"/>
  <c r="L18" i="1"/>
  <c r="L32" i="1"/>
  <c r="L19" i="1"/>
  <c r="L27" i="1"/>
  <c r="L13" i="1"/>
  <c r="L10" i="1"/>
  <c r="L25" i="1"/>
  <c r="L8" i="1"/>
  <c r="L22" i="1"/>
  <c r="L17" i="1"/>
  <c r="L31" i="1"/>
  <c r="L11" i="1"/>
  <c r="L28" i="1"/>
  <c r="L23" i="1"/>
  <c r="L21" i="1"/>
  <c r="L14" i="1"/>
  <c r="L12" i="1"/>
  <c r="L20" i="1"/>
  <c r="L9" i="1"/>
  <c r="L15" i="1"/>
  <c r="L33" i="1" l="1"/>
  <c r="I33" i="1" l="1"/>
  <c r="J33" i="1"/>
  <c r="K33" i="1"/>
</calcChain>
</file>

<file path=xl/sharedStrings.xml><?xml version="1.0" encoding="utf-8"?>
<sst xmlns="http://schemas.openxmlformats.org/spreadsheetml/2006/main" count="45" uniqueCount="44">
  <si>
    <t>Nº</t>
  </si>
  <si>
    <t>Total</t>
  </si>
  <si>
    <t>Amazonas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</si>
  <si>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</si>
  <si>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</si>
  <si>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</si>
  <si>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</si>
  <si>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</si>
  <si>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</si>
  <si>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</si>
  <si>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</si>
  <si>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</si>
  <si>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</si>
  <si>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</si>
  <si>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</si>
  <si>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</si>
  <si>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</si>
  <si>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</si>
  <si>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Madre De Dios</t>
  </si>
  <si>
    <t>Moquegua</t>
  </si>
  <si>
    <t>Pasco</t>
  </si>
  <si>
    <t>Piura</t>
  </si>
  <si>
    <t>Puno</t>
  </si>
  <si>
    <t>San Martin</t>
  </si>
  <si>
    <t>Tacna</t>
  </si>
  <si>
    <t>Tumbes</t>
  </si>
  <si>
    <t>Ucayali</t>
  </si>
  <si>
    <t>Departamento</t>
  </si>
  <si>
    <t>Elaboración : UGIGC - PNCVFS</t>
  </si>
  <si>
    <t>Fuente : Registro de acciones preventivas promocionales</t>
  </si>
  <si>
    <t>Mujer</t>
  </si>
  <si>
    <t>Hombre</t>
  </si>
  <si>
    <t>6 - 11
años</t>
  </si>
  <si>
    <t>12 - 14
años</t>
  </si>
  <si>
    <t>15 - 17
años</t>
  </si>
  <si>
    <t>18 - 29
años</t>
  </si>
  <si>
    <t>30 - 59
años</t>
  </si>
  <si>
    <t>60 a más
años</t>
  </si>
  <si>
    <t>&lt; 6 
años</t>
  </si>
  <si>
    <t>Grupos de edad</t>
  </si>
  <si>
    <t>Sexo</t>
  </si>
  <si>
    <t>PERSONAS INFORMADAS A TRAVÉS DE LAS ACCIONES PREVENTIVAS PROMOCIONALES POR SEXO, GRUPOS DE EDAD Y DEPARTAMENTO</t>
  </si>
  <si>
    <t>Cuadro N° 3.7</t>
  </si>
  <si>
    <t>Período: Enero - Julio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</si>
</sst>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b/>
      <sz val="10"/>
      <color theme="9" tint="-0.499984740745262"/>
      <name val="Arial Narrow"/>
      <family val="2"/>
    </font>
    <font>
      <b/>
      <sz val="8"/>
      <color theme="0"/>
      <name val="Arial Narrow"/>
      <family val="2"/>
    </font>
    <font>
      <sz val="8"/>
      <color theme="0"/>
      <name val="Arial Narrow"/>
      <family val="2"/>
    </font>
    <font>
      <sz val="10"/>
      <color theme="0"/>
      <name val="Arial Narrow"/>
      <family val="2"/>
    </font>
    <font>
      <b/>
      <sz val="10"/>
      <color theme="0"/>
      <name val="Arial Narrow"/>
      <family val="2"/>
    </font>
    <font>
      <sz val="10"/>
      <color indexed="8"/>
      <name val="Arial Narrow"/>
      <family val="2"/>
    </font>
    <font>
      <sz val="8"/>
      <name val="Arial Narrow"/>
      <family val="2"/>
    </font>
    <font>
      <b/>
      <sz val="9"/>
      <name val="Arial Narrow"/>
      <family val="2"/>
    </font>
    <font>
      <sz val="11"/>
      <color theme="1"/>
      <name val="Arial Narrow"/>
      <family val="2"/>
    </font>
    <font>
      <sz val="8"/>
      <color theme="1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theme="0"/>
      </patternFill>
    </fill>
    <fill>
      <patternFill patternType="solid">
        <fgColor indexed="65"/>
        <bgColor theme="0"/>
      </patternFill>
    </fill>
    <fill>
      <patternFill patternType="solid">
        <fgColor rgb="FFDDEBF7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rgb="FF305496"/>
        <bgColor theme="0"/>
      </patternFill>
    </fill>
  </fills>
  <borders count="22">
    <border>
      <left/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 style="medium">
        <color rgb="FF305496"/>
      </right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 style="hair">
        <color rgb="FF305496"/>
      </bottom>
      <diagonal/>
    </border>
    <border>
      <left/>
      <right style="medium">
        <color rgb="FF305496"/>
      </right>
      <top style="hair">
        <color rgb="FF305496"/>
      </top>
      <bottom/>
      <diagonal/>
    </border>
    <border>
      <left/>
      <right/>
      <top/>
      <bottom style="medium">
        <color rgb="FF969696"/>
      </bottom>
      <diagonal/>
    </border>
    <border>
      <left/>
      <right/>
      <top style="medium">
        <color rgb="FF969696"/>
      </top>
      <bottom/>
      <diagonal/>
    </border>
    <border>
      <left style="thin">
        <color theme="0"/>
      </left>
      <right/>
      <top style="thin">
        <color theme="0"/>
      </top>
      <bottom style="hair">
        <color rgb="FF305496"/>
      </bottom>
      <diagonal/>
    </border>
    <border>
      <left/>
      <right style="thin">
        <color theme="0"/>
      </right>
      <top style="thin">
        <color theme="0"/>
      </top>
      <bottom style="hair">
        <color rgb="FF305496"/>
      </bottom>
      <diagonal/>
    </border>
    <border>
      <left/>
      <right/>
      <top style="thin">
        <color theme="0"/>
      </top>
      <bottom style="hair">
        <color rgb="FF305496"/>
      </bottom>
      <diagonal/>
    </border>
    <border>
      <left/>
      <right style="medium">
        <color rgb="FF305496"/>
      </right>
      <top/>
      <bottom style="medium">
        <color rgb="FF969696"/>
      </bottom>
      <diagonal/>
    </border>
    <border>
      <left/>
      <right/>
      <top/>
      <bottom style="thin">
        <color theme="0"/>
      </bottom>
      <diagonal/>
    </border>
    <border>
      <left style="medium">
        <color rgb="FF305496"/>
      </left>
      <right/>
      <top/>
      <bottom style="hair">
        <color rgb="FF305496"/>
      </bottom>
      <diagonal/>
    </border>
    <border>
      <left/>
      <right style="hair">
        <color rgb="FF305496"/>
      </right>
      <top/>
      <bottom style="hair">
        <color rgb="FF305496"/>
      </bottom>
      <diagonal/>
    </border>
    <border>
      <left style="medium">
        <color rgb="FF305496"/>
      </left>
      <right/>
      <top style="hair">
        <color rgb="FF305496"/>
      </top>
      <bottom/>
      <diagonal/>
    </border>
    <border>
      <left/>
      <right style="hair">
        <color rgb="FF305496"/>
      </right>
      <top style="hair">
        <color rgb="FF305496"/>
      </top>
      <bottom/>
      <diagonal/>
    </border>
    <border>
      <left style="hair">
        <color rgb="FF305496"/>
      </left>
      <right/>
      <top style="hair">
        <color rgb="FF305496"/>
      </top>
      <bottom style="hair">
        <color rgb="FF305496"/>
      </bottom>
      <diagonal/>
    </border>
    <border>
      <left/>
      <right style="hair">
        <color rgb="FF305496"/>
      </right>
      <top style="hair">
        <color rgb="FF305496"/>
      </top>
      <bottom style="hair">
        <color rgb="FF305496"/>
      </bottom>
      <diagonal/>
    </border>
    <border>
      <left style="hair">
        <color rgb="FF305496"/>
      </left>
      <right/>
      <top/>
      <bottom style="hair">
        <color rgb="FF305496"/>
      </bottom>
      <diagonal/>
    </border>
    <border>
      <left style="hair">
        <color rgb="FF305496"/>
      </left>
      <right/>
      <top style="hair">
        <color rgb="FF305496"/>
      </top>
      <bottom/>
      <diagonal/>
    </border>
    <border>
      <left/>
      <right/>
      <top style="hair">
        <color rgb="FF305496"/>
      </top>
      <bottom/>
      <diagonal/>
    </border>
  </borders>
  <cellStyleXfs count="13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2" fillId="0" borderId="0" applyFont="0" applyFill="0" applyBorder="0" applyAlignment="0" applyProtection="0"/>
  </cellStyleXfs>
  <cellXfs count="57">
    <xf numFmtId="0" fontId="0" fillId="0" borderId="0" xfId="0"/>
    <xf numFmtId="0" fontId="3" fillId="4" borderId="0" xfId="0" applyFont="1" applyFill="1" applyAlignment="1">
      <alignment vertical="center"/>
    </xf>
    <xf numFmtId="0" fontId="4" fillId="4" borderId="0" xfId="0" applyFont="1" applyFill="1" applyAlignment="1">
      <alignment horizontal="centerContinuous" wrapText="1"/>
    </xf>
    <xf numFmtId="0" fontId="4" fillId="4" borderId="0" xfId="0" applyFont="1" applyFill="1" applyAlignment="1">
      <alignment wrapText="1"/>
    </xf>
    <xf numFmtId="0" fontId="4" fillId="4" borderId="0" xfId="0" applyFont="1" applyFill="1" applyAlignment="1">
      <alignment horizontal="centerContinuous" vertical="center" wrapText="1"/>
    </xf>
    <xf numFmtId="0" fontId="4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7" borderId="8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11" fillId="7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2" fillId="5" borderId="2" xfId="6" applyFont="1" applyFill="1" applyBorder="1" applyAlignment="1">
      <alignment horizontal="left" vertical="center" wrapText="1"/>
    </xf>
    <xf numFmtId="3" fontId="4" fillId="5" borderId="13" xfId="0" applyNumberFormat="1" applyFont="1" applyFill="1" applyBorder="1" applyAlignment="1">
      <alignment vertical="center"/>
    </xf>
    <xf numFmtId="3" fontId="4" fillId="5" borderId="14" xfId="0" applyNumberFormat="1" applyFont="1" applyFill="1" applyBorder="1" applyAlignment="1">
      <alignment vertical="center"/>
    </xf>
    <xf numFmtId="3" fontId="4" fillId="5" borderId="17" xfId="0" applyNumberFormat="1" applyFont="1" applyFill="1" applyBorder="1" applyAlignment="1">
      <alignment horizontal="right" vertical="center"/>
    </xf>
    <xf numFmtId="3" fontId="4" fillId="5" borderId="3" xfId="0" applyNumberFormat="1" applyFont="1" applyFill="1" applyBorder="1" applyAlignment="1">
      <alignment horizontal="right" vertical="center"/>
    </xf>
    <xf numFmtId="3" fontId="4" fillId="5" borderId="18" xfId="0" applyNumberFormat="1" applyFont="1" applyFill="1" applyBorder="1" applyAlignment="1">
      <alignment horizontal="right" vertical="center"/>
    </xf>
    <xf numFmtId="3" fontId="6" fillId="5" borderId="1" xfId="0" applyNumberFormat="1" applyFont="1" applyFill="1" applyBorder="1" applyAlignment="1">
      <alignment horizontal="right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2" fillId="5" borderId="4" xfId="6" applyFont="1" applyFill="1" applyBorder="1" applyAlignment="1">
      <alignment horizontal="left" vertical="center" wrapText="1"/>
    </xf>
    <xf numFmtId="3" fontId="4" fillId="5" borderId="19" xfId="0" applyNumberFormat="1" applyFont="1" applyFill="1" applyBorder="1" applyAlignment="1">
      <alignment horizontal="right" vertical="center"/>
    </xf>
    <xf numFmtId="3" fontId="4" fillId="5" borderId="1" xfId="0" applyNumberFormat="1" applyFont="1" applyFill="1" applyBorder="1" applyAlignment="1">
      <alignment horizontal="right" vertical="center"/>
    </xf>
    <xf numFmtId="3" fontId="4" fillId="5" borderId="14" xfId="0" applyNumberFormat="1" applyFont="1" applyFill="1" applyBorder="1" applyAlignment="1">
      <alignment horizontal="right" vertical="center"/>
    </xf>
    <xf numFmtId="0" fontId="12" fillId="5" borderId="5" xfId="6" applyFont="1" applyFill="1" applyBorder="1" applyAlignment="1">
      <alignment horizontal="left" vertical="center" wrapText="1"/>
    </xf>
    <xf numFmtId="3" fontId="4" fillId="5" borderId="15" xfId="0" applyNumberFormat="1" applyFont="1" applyFill="1" applyBorder="1" applyAlignment="1">
      <alignment vertical="center"/>
    </xf>
    <xf numFmtId="3" fontId="4" fillId="5" borderId="16" xfId="0" applyNumberFormat="1" applyFont="1" applyFill="1" applyBorder="1" applyAlignment="1">
      <alignment vertical="center"/>
    </xf>
    <xf numFmtId="3" fontId="4" fillId="5" borderId="20" xfId="0" applyNumberFormat="1" applyFont="1" applyFill="1" applyBorder="1" applyAlignment="1">
      <alignment horizontal="right" vertical="center"/>
    </xf>
    <xf numFmtId="3" fontId="4" fillId="5" borderId="21" xfId="0" applyNumberFormat="1" applyFont="1" applyFill="1" applyBorder="1" applyAlignment="1">
      <alignment horizontal="right" vertical="center"/>
    </xf>
    <xf numFmtId="3" fontId="4" fillId="5" borderId="16" xfId="0" applyNumberFormat="1" applyFont="1" applyFill="1" applyBorder="1" applyAlignment="1">
      <alignment horizontal="right" vertical="center"/>
    </xf>
    <xf numFmtId="0" fontId="4" fillId="4" borderId="0" xfId="0" applyFont="1" applyFill="1" applyBorder="1" applyAlignment="1">
      <alignment vertical="center" wrapText="1"/>
    </xf>
    <xf numFmtId="3" fontId="11" fillId="6" borderId="6" xfId="0" applyNumberFormat="1" applyFont="1" applyFill="1" applyBorder="1" applyAlignment="1">
      <alignment horizontal="right" vertical="center" wrapText="1"/>
    </xf>
    <xf numFmtId="0" fontId="13" fillId="2" borderId="0" xfId="5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14" fillId="2" borderId="7" xfId="0" applyFont="1" applyFill="1" applyBorder="1" applyAlignment="1">
      <alignment horizontal="center" vertical="center"/>
    </xf>
    <xf numFmtId="0" fontId="15" fillId="4" borderId="0" xfId="0" applyFont="1" applyFill="1" applyAlignment="1">
      <alignment vertical="center" wrapText="1"/>
    </xf>
    <xf numFmtId="0" fontId="14" fillId="2" borderId="0" xfId="0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 wrapText="1"/>
    </xf>
    <xf numFmtId="0" fontId="6" fillId="3" borderId="0" xfId="0" applyFont="1" applyFill="1" applyAlignment="1">
      <alignment horizontal="left" vertical="center" indent="1"/>
    </xf>
    <xf numFmtId="0" fontId="4" fillId="3" borderId="0" xfId="0" applyFont="1" applyFill="1" applyAlignment="1">
      <alignment vertical="center"/>
    </xf>
    <xf numFmtId="0" fontId="4" fillId="3" borderId="0" xfId="0" applyFont="1" applyFill="1" applyAlignment="1">
      <alignment horizontal="left" vertical="center"/>
    </xf>
    <xf numFmtId="0" fontId="16" fillId="4" borderId="0" xfId="0" applyFont="1" applyFill="1" applyAlignment="1">
      <alignment vertical="center"/>
    </xf>
    <xf numFmtId="0" fontId="6" fillId="4" borderId="0" xfId="0" applyFont="1" applyFill="1" applyAlignment="1">
      <alignment horizontal="justify" vertical="center" wrapText="1"/>
    </xf>
    <xf numFmtId="0" fontId="4" fillId="4" borderId="0" xfId="0" applyFont="1" applyFill="1" applyAlignment="1">
      <alignment horizontal="justify" vertical="center" wrapText="1"/>
    </xf>
    <xf numFmtId="0" fontId="11" fillId="6" borderId="6" xfId="0" applyFont="1" applyFill="1" applyBorder="1" applyAlignment="1">
      <alignment horizontal="center" vertical="center" wrapText="1"/>
    </xf>
    <xf numFmtId="0" fontId="11" fillId="6" borderId="11" xfId="0" applyFont="1" applyFill="1" applyBorder="1" applyAlignment="1">
      <alignment horizontal="center" vertical="center" wrapText="1"/>
    </xf>
    <xf numFmtId="0" fontId="5" fillId="4" borderId="0" xfId="0" applyFont="1" applyFill="1" applyAlignment="1">
      <alignment horizontal="justify" vertical="center" wrapText="1"/>
    </xf>
    <xf numFmtId="0" fontId="11" fillId="7" borderId="0" xfId="0" applyFont="1" applyFill="1" applyBorder="1" applyAlignment="1">
      <alignment horizontal="left" vertical="center" wrapText="1"/>
    </xf>
    <xf numFmtId="0" fontId="11" fillId="7" borderId="0" xfId="0" applyFont="1" applyFill="1" applyBorder="1" applyAlignment="1">
      <alignment horizontal="center" vertical="center" wrapText="1"/>
    </xf>
    <xf numFmtId="0" fontId="11" fillId="7" borderId="0" xfId="0" applyFont="1" applyFill="1" applyBorder="1" applyAlignment="1">
      <alignment horizontal="right" vertical="center" wrapText="1"/>
    </xf>
    <xf numFmtId="0" fontId="11" fillId="7" borderId="12" xfId="0" applyFont="1" applyFill="1" applyBorder="1" applyAlignment="1">
      <alignment horizontal="center" vertical="center" wrapText="1"/>
    </xf>
  </cellXfs>
  <cellStyles count="13">
    <cellStyle name="Categoría del Piloto de Datos" xfId="1"/>
    <cellStyle name="Normal" xfId="0" builtinId="0"/>
    <cellStyle name="Normal 2" xfId="2"/>
    <cellStyle name="Normal 3" xfId="3"/>
    <cellStyle name="Normal 4" xfId="4"/>
    <cellStyle name="Normal_Directorio CEMs - agos - 2009 - UGTAI" xfId="5"/>
    <cellStyle name="Normal_Hoja1" xfId="6"/>
    <cellStyle name="Piloto de Datos Ángulo" xfId="7"/>
    <cellStyle name="Piloto de Datos Campo" xfId="8"/>
    <cellStyle name="Piloto de Datos Resultado" xfId="9"/>
    <cellStyle name="Piloto de Datos Título" xfId="10"/>
    <cellStyle name="Piloto de Datos Valor" xfId="11"/>
    <cellStyle name="Porcentual 2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3"/>
  <sheetViews>
    <sheetView showGridLines="0" tabSelected="1" view="pageBreakPreview" zoomScaleNormal="100" zoomScaleSheetLayoutView="100" workbookViewId="0">
      <selection activeCell="N3" sqref="N3"/>
    </sheetView>
  </sheetViews>
  <sheetFormatPr baseColWidth="10" defaultColWidth="11.42578125" defaultRowHeight="12.75" x14ac:dyDescent="0.2"/>
  <cols>
    <col min="1" max="1" width="3.85546875" style="5" customWidth="1"/>
    <col min="2" max="2" width="15.5703125" style="5" customWidth="1"/>
    <col min="3" max="10" width="7.28515625" style="5" customWidth="1"/>
    <col min="11" max="11" width="7.42578125" style="5" customWidth="1"/>
    <col min="12" max="12" width="8.7109375" style="39" customWidth="1"/>
    <col min="13" max="16384" width="11.42578125" style="5"/>
  </cols>
  <sheetData>
    <row r="1" spans="1:12" s="3" customFormat="1" ht="18" customHeight="1" x14ac:dyDescent="0.2">
      <c r="A1" s="1" t="s">
        <v>42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.4500000000000002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2" ht="33.6" customHeight="1" x14ac:dyDescent="0.2">
      <c r="A3" s="52" t="s">
        <v>41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5.6" customHeight="1" x14ac:dyDescent="0.2">
      <c r="A4" s="48" t="s">
        <v>43</v>
      </c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</row>
    <row r="5" spans="1:12" ht="2.4500000000000002" customHeight="1" x14ac:dyDescent="0.2">
      <c r="A5" s="4"/>
      <c r="B5" s="6"/>
      <c r="C5" s="7">
        <v>21</v>
      </c>
      <c r="D5" s="8"/>
      <c r="E5" s="8"/>
      <c r="F5" s="8"/>
      <c r="G5" s="8"/>
      <c r="H5" s="8"/>
      <c r="I5" s="8"/>
      <c r="J5" s="8"/>
      <c r="K5" s="9"/>
      <c r="L5" s="4"/>
    </row>
    <row r="6" spans="1:12" x14ac:dyDescent="0.2">
      <c r="A6" s="54" t="s">
        <v>0</v>
      </c>
      <c r="B6" s="53" t="s">
        <v>27</v>
      </c>
      <c r="C6" s="56" t="s">
        <v>40</v>
      </c>
      <c r="D6" s="56"/>
      <c r="E6" s="56" t="s">
        <v>39</v>
      </c>
      <c r="F6" s="56"/>
      <c r="G6" s="56"/>
      <c r="H6" s="56"/>
      <c r="I6" s="56"/>
      <c r="J6" s="56"/>
      <c r="K6" s="56"/>
      <c r="L6" s="55" t="s">
        <v>1</v>
      </c>
    </row>
    <row r="7" spans="1:12" ht="30.6" customHeight="1" x14ac:dyDescent="0.2">
      <c r="A7" s="54"/>
      <c r="B7" s="53"/>
      <c r="C7" s="10" t="s">
        <v>30</v>
      </c>
      <c r="D7" s="11" t="s">
        <v>31</v>
      </c>
      <c r="E7" s="10" t="s">
        <v>38</v>
      </c>
      <c r="F7" s="12" t="s">
        <v>32</v>
      </c>
      <c r="G7" s="12" t="s">
        <v>33</v>
      </c>
      <c r="H7" s="12" t="s">
        <v>34</v>
      </c>
      <c r="I7" s="12" t="s">
        <v>35</v>
      </c>
      <c r="J7" s="12" t="s">
        <v>36</v>
      </c>
      <c r="K7" s="11" t="s">
        <v>37</v>
      </c>
      <c r="L7" s="55"/>
    </row>
    <row r="8" spans="1:12" ht="15" customHeight="1" x14ac:dyDescent="0.2">
      <c r="A8" s="13">
        <v>1</v>
      </c>
      <c r="B8" s="14" t="s">
        <v>16</v>
      </c>
      <c r="C8" s="15">
        <v>142691.0000000002</v>
      </c>
      <c r="D8" s="16">
        <v>88484.999999999942</v>
      </c>
      <c r="E8" s="17">
        <v>1069.9999999999995</v>
      </c>
      <c r="F8" s="18">
        <v>12480.999999999989</v>
      </c>
      <c r="G8" s="18">
        <v>23132.999999999971</v>
      </c>
      <c r="H8" s="18">
        <v>22425.999999999989</v>
      </c>
      <c r="I8" s="18">
        <v>40566.000000000044</v>
      </c>
      <c r="J8" s="18">
        <v>112198.00000000026</v>
      </c>
      <c r="K8" s="19">
        <v>19301.999999999993</v>
      </c>
      <c r="L8" s="20">
        <f t="shared" ref="L8:L32" si="0">SUM(E8:K8)</f>
        <v>231176.00000000023</v>
      </c>
    </row>
    <row r="9" spans="1:12" ht="15" customHeight="1" x14ac:dyDescent="0.2">
      <c r="A9" s="21">
        <v>2</v>
      </c>
      <c r="B9" s="22" t="s">
        <v>9</v>
      </c>
      <c r="C9" s="15">
        <v>61655.99999999992</v>
      </c>
      <c r="D9" s="16">
        <v>40565.999999999949</v>
      </c>
      <c r="E9" s="17">
        <v>67</v>
      </c>
      <c r="F9" s="18">
        <v>3525.0000000000005</v>
      </c>
      <c r="G9" s="18">
        <v>6323.9999999999973</v>
      </c>
      <c r="H9" s="18">
        <v>6982.9999999999991</v>
      </c>
      <c r="I9" s="18">
        <v>20896.999999999975</v>
      </c>
      <c r="J9" s="18">
        <v>54879.000000000036</v>
      </c>
      <c r="K9" s="19">
        <v>9546.9999999999982</v>
      </c>
      <c r="L9" s="20">
        <f t="shared" si="0"/>
        <v>102222</v>
      </c>
    </row>
    <row r="10" spans="1:12" ht="15" customHeight="1" x14ac:dyDescent="0.2">
      <c r="A10" s="13">
        <v>3</v>
      </c>
      <c r="B10" s="22" t="s">
        <v>13</v>
      </c>
      <c r="C10" s="15">
        <v>49189.999999999985</v>
      </c>
      <c r="D10" s="16">
        <v>31748.999999999975</v>
      </c>
      <c r="E10" s="17">
        <v>140</v>
      </c>
      <c r="F10" s="18">
        <v>2024</v>
      </c>
      <c r="G10" s="18">
        <v>6467.0000000000009</v>
      </c>
      <c r="H10" s="18">
        <v>8074.0000000000018</v>
      </c>
      <c r="I10" s="18">
        <v>18463.000000000007</v>
      </c>
      <c r="J10" s="18">
        <v>41651.000000000022</v>
      </c>
      <c r="K10" s="19">
        <v>4120.0000000000073</v>
      </c>
      <c r="L10" s="20">
        <f t="shared" si="0"/>
        <v>80939.000000000029</v>
      </c>
    </row>
    <row r="11" spans="1:12" ht="15" customHeight="1" x14ac:dyDescent="0.2">
      <c r="A11" s="21">
        <v>4</v>
      </c>
      <c r="B11" s="22" t="s">
        <v>14</v>
      </c>
      <c r="C11" s="15">
        <v>42346.999999999985</v>
      </c>
      <c r="D11" s="16">
        <v>20293</v>
      </c>
      <c r="E11" s="23">
        <v>538.99999999999989</v>
      </c>
      <c r="F11" s="24">
        <v>3252.9999999999991</v>
      </c>
      <c r="G11" s="24">
        <v>7078.9999999999955</v>
      </c>
      <c r="H11" s="24">
        <v>6857</v>
      </c>
      <c r="I11" s="24">
        <v>12293.999999999993</v>
      </c>
      <c r="J11" s="24">
        <v>28613.000000000029</v>
      </c>
      <c r="K11" s="25">
        <v>4004.9999999999982</v>
      </c>
      <c r="L11" s="20">
        <f t="shared" si="0"/>
        <v>62640.000000000015</v>
      </c>
    </row>
    <row r="12" spans="1:12" ht="15" customHeight="1" x14ac:dyDescent="0.2">
      <c r="A12" s="13">
        <v>5</v>
      </c>
      <c r="B12" s="22" t="s">
        <v>3</v>
      </c>
      <c r="C12" s="15">
        <v>37657</v>
      </c>
      <c r="D12" s="16">
        <v>24572.999999999982</v>
      </c>
      <c r="E12" s="23">
        <v>256</v>
      </c>
      <c r="F12" s="24">
        <v>2254.0000000000009</v>
      </c>
      <c r="G12" s="24">
        <v>5361.0000000000009</v>
      </c>
      <c r="H12" s="24">
        <v>7084.9999999999955</v>
      </c>
      <c r="I12" s="24">
        <v>11883.999999999995</v>
      </c>
      <c r="J12" s="24">
        <v>29923.999999999985</v>
      </c>
      <c r="K12" s="25">
        <v>5466.0000000000009</v>
      </c>
      <c r="L12" s="20">
        <f t="shared" si="0"/>
        <v>62229.999999999978</v>
      </c>
    </row>
    <row r="13" spans="1:12" ht="15" customHeight="1" x14ac:dyDescent="0.2">
      <c r="A13" s="21">
        <v>6</v>
      </c>
      <c r="B13" s="22" t="s">
        <v>5</v>
      </c>
      <c r="C13" s="15">
        <v>33463.999999999971</v>
      </c>
      <c r="D13" s="16">
        <v>21872.000000000015</v>
      </c>
      <c r="E13" s="23">
        <v>59.999999999999993</v>
      </c>
      <c r="F13" s="24">
        <v>2107</v>
      </c>
      <c r="G13" s="24">
        <v>5291.9999999999991</v>
      </c>
      <c r="H13" s="24">
        <v>5286.9999999999982</v>
      </c>
      <c r="I13" s="24">
        <v>10414.999999999996</v>
      </c>
      <c r="J13" s="24">
        <v>27526.999999999971</v>
      </c>
      <c r="K13" s="25">
        <v>4647.9999999999991</v>
      </c>
      <c r="L13" s="20">
        <f t="shared" si="0"/>
        <v>55335.999999999964</v>
      </c>
    </row>
    <row r="14" spans="1:12" ht="15" customHeight="1" x14ac:dyDescent="0.2">
      <c r="A14" s="13">
        <v>7</v>
      </c>
      <c r="B14" s="22" t="s">
        <v>23</v>
      </c>
      <c r="C14" s="15">
        <v>31285.000000000007</v>
      </c>
      <c r="D14" s="16">
        <v>19801.999999999993</v>
      </c>
      <c r="E14" s="23">
        <v>214</v>
      </c>
      <c r="F14" s="24">
        <v>1657</v>
      </c>
      <c r="G14" s="24">
        <v>3803.0000000000014</v>
      </c>
      <c r="H14" s="24">
        <v>4476.0000000000036</v>
      </c>
      <c r="I14" s="24">
        <v>13107.000000000002</v>
      </c>
      <c r="J14" s="24">
        <v>25357</v>
      </c>
      <c r="K14" s="25">
        <v>2472.9999999999995</v>
      </c>
      <c r="L14" s="20">
        <f t="shared" si="0"/>
        <v>51087.000000000007</v>
      </c>
    </row>
    <row r="15" spans="1:12" ht="15" customHeight="1" x14ac:dyDescent="0.2">
      <c r="A15" s="21">
        <v>8</v>
      </c>
      <c r="B15" s="22" t="s">
        <v>22</v>
      </c>
      <c r="C15" s="15">
        <v>31131.999999999967</v>
      </c>
      <c r="D15" s="16">
        <v>17661.000000000015</v>
      </c>
      <c r="E15" s="23">
        <v>112</v>
      </c>
      <c r="F15" s="24">
        <v>516</v>
      </c>
      <c r="G15" s="24">
        <v>2071</v>
      </c>
      <c r="H15" s="24">
        <v>2596</v>
      </c>
      <c r="I15" s="24">
        <v>7983.0000000000009</v>
      </c>
      <c r="J15" s="24">
        <v>31099.999999999996</v>
      </c>
      <c r="K15" s="25">
        <v>4415.0000000000027</v>
      </c>
      <c r="L15" s="20">
        <f t="shared" si="0"/>
        <v>48793</v>
      </c>
    </row>
    <row r="16" spans="1:12" ht="15" customHeight="1" x14ac:dyDescent="0.2">
      <c r="A16" s="13">
        <v>9</v>
      </c>
      <c r="B16" s="22" t="s">
        <v>6</v>
      </c>
      <c r="C16" s="15">
        <v>30230.999999999935</v>
      </c>
      <c r="D16" s="16">
        <v>17017.999999999993</v>
      </c>
      <c r="E16" s="23">
        <v>327</v>
      </c>
      <c r="F16" s="24">
        <v>1822.9999999999998</v>
      </c>
      <c r="G16" s="24">
        <v>3671.9999999999991</v>
      </c>
      <c r="H16" s="24">
        <v>4506.0000000000009</v>
      </c>
      <c r="I16" s="24">
        <v>11227</v>
      </c>
      <c r="J16" s="24">
        <v>21644.000000000004</v>
      </c>
      <c r="K16" s="25">
        <v>4049.9999999999959</v>
      </c>
      <c r="L16" s="20">
        <f t="shared" si="0"/>
        <v>47248.999999999993</v>
      </c>
    </row>
    <row r="17" spans="1:12" ht="15" customHeight="1" x14ac:dyDescent="0.2">
      <c r="A17" s="21">
        <v>10</v>
      </c>
      <c r="B17" s="22" t="s">
        <v>7</v>
      </c>
      <c r="C17" s="15">
        <v>26801.000000000011</v>
      </c>
      <c r="D17" s="16">
        <v>17575.000000000011</v>
      </c>
      <c r="E17" s="23">
        <v>676.00000000000023</v>
      </c>
      <c r="F17" s="24">
        <v>2012.9999999999998</v>
      </c>
      <c r="G17" s="24">
        <v>4503.0000000000036</v>
      </c>
      <c r="H17" s="24">
        <v>4931.9999999999991</v>
      </c>
      <c r="I17" s="24">
        <v>11395.999999999995</v>
      </c>
      <c r="J17" s="24">
        <v>17562.000000000007</v>
      </c>
      <c r="K17" s="25">
        <v>3293.9999999999973</v>
      </c>
      <c r="L17" s="20">
        <f t="shared" si="0"/>
        <v>44376.000000000007</v>
      </c>
    </row>
    <row r="18" spans="1:12" ht="15" customHeight="1" x14ac:dyDescent="0.2">
      <c r="A18" s="13">
        <v>11</v>
      </c>
      <c r="B18" s="22" t="s">
        <v>11</v>
      </c>
      <c r="C18" s="15">
        <v>24203</v>
      </c>
      <c r="D18" s="16">
        <v>14412.000000000011</v>
      </c>
      <c r="E18" s="23">
        <v>96</v>
      </c>
      <c r="F18" s="24">
        <v>1959.9999999999998</v>
      </c>
      <c r="G18" s="24">
        <v>4450.9999999999973</v>
      </c>
      <c r="H18" s="24">
        <v>3903.0000000000036</v>
      </c>
      <c r="I18" s="24">
        <v>6828.9999999999945</v>
      </c>
      <c r="J18" s="24">
        <v>18528.000000000007</v>
      </c>
      <c r="K18" s="25">
        <v>2847.9999999999995</v>
      </c>
      <c r="L18" s="20">
        <f t="shared" si="0"/>
        <v>38615</v>
      </c>
    </row>
    <row r="19" spans="1:12" ht="15" customHeight="1" x14ac:dyDescent="0.2">
      <c r="A19" s="21">
        <v>12</v>
      </c>
      <c r="B19" s="22" t="s">
        <v>12</v>
      </c>
      <c r="C19" s="15">
        <v>22888.999999999949</v>
      </c>
      <c r="D19" s="16">
        <v>13028.999999999996</v>
      </c>
      <c r="E19" s="23">
        <v>149</v>
      </c>
      <c r="F19" s="24">
        <v>1959.9999999999998</v>
      </c>
      <c r="G19" s="24">
        <v>6002</v>
      </c>
      <c r="H19" s="24">
        <v>3897.0000000000027</v>
      </c>
      <c r="I19" s="24">
        <v>6737.0000000000018</v>
      </c>
      <c r="J19" s="24">
        <v>15036.999999999993</v>
      </c>
      <c r="K19" s="25">
        <v>2136</v>
      </c>
      <c r="L19" s="20">
        <f t="shared" si="0"/>
        <v>35918</v>
      </c>
    </row>
    <row r="20" spans="1:12" ht="15" customHeight="1" x14ac:dyDescent="0.2">
      <c r="A20" s="13">
        <v>13</v>
      </c>
      <c r="B20" s="22" t="s">
        <v>17</v>
      </c>
      <c r="C20" s="15">
        <v>20245.000000000018</v>
      </c>
      <c r="D20" s="16">
        <v>14703</v>
      </c>
      <c r="E20" s="23">
        <v>245</v>
      </c>
      <c r="F20" s="24">
        <v>2487.9999999999995</v>
      </c>
      <c r="G20" s="24">
        <v>4399</v>
      </c>
      <c r="H20" s="24">
        <v>3085.9999999999995</v>
      </c>
      <c r="I20" s="24">
        <v>7373.9999999999982</v>
      </c>
      <c r="J20" s="24">
        <v>15019.000000000015</v>
      </c>
      <c r="K20" s="25">
        <v>2336.9999999999982</v>
      </c>
      <c r="L20" s="20">
        <f t="shared" si="0"/>
        <v>34948.000000000015</v>
      </c>
    </row>
    <row r="21" spans="1:12" ht="15" customHeight="1" x14ac:dyDescent="0.2">
      <c r="A21" s="21">
        <v>14</v>
      </c>
      <c r="B21" s="22" t="s">
        <v>8</v>
      </c>
      <c r="C21" s="15">
        <v>19562</v>
      </c>
      <c r="D21" s="16">
        <v>10358.999999999996</v>
      </c>
      <c r="E21" s="23">
        <v>223</v>
      </c>
      <c r="F21" s="24">
        <v>3804.0000000000005</v>
      </c>
      <c r="G21" s="24">
        <v>3514.0000000000014</v>
      </c>
      <c r="H21" s="24">
        <v>2029</v>
      </c>
      <c r="I21" s="24">
        <v>4321.9999999999991</v>
      </c>
      <c r="J21" s="24">
        <v>12871.000000000005</v>
      </c>
      <c r="K21" s="25">
        <v>3158.0000000000009</v>
      </c>
      <c r="L21" s="20">
        <f t="shared" si="0"/>
        <v>29921.000000000007</v>
      </c>
    </row>
    <row r="22" spans="1:12" ht="15" customHeight="1" x14ac:dyDescent="0.2">
      <c r="A22" s="13">
        <v>15</v>
      </c>
      <c r="B22" s="22" t="s">
        <v>15</v>
      </c>
      <c r="C22" s="15">
        <v>16921.000000000004</v>
      </c>
      <c r="D22" s="16">
        <v>11635</v>
      </c>
      <c r="E22" s="23">
        <v>40</v>
      </c>
      <c r="F22" s="24">
        <v>1303</v>
      </c>
      <c r="G22" s="24">
        <v>1884.9999999999998</v>
      </c>
      <c r="H22" s="24">
        <v>2474</v>
      </c>
      <c r="I22" s="24">
        <v>6423</v>
      </c>
      <c r="J22" s="24">
        <v>14278.000000000013</v>
      </c>
      <c r="K22" s="25">
        <v>2152.9999999999991</v>
      </c>
      <c r="L22" s="20">
        <f t="shared" si="0"/>
        <v>28556.000000000015</v>
      </c>
    </row>
    <row r="23" spans="1:12" ht="15" customHeight="1" x14ac:dyDescent="0.2">
      <c r="A23" s="21">
        <v>16</v>
      </c>
      <c r="B23" s="22" t="s">
        <v>21</v>
      </c>
      <c r="C23" s="15">
        <v>17425.999999999996</v>
      </c>
      <c r="D23" s="16">
        <v>10777.000000000011</v>
      </c>
      <c r="E23" s="23">
        <v>20</v>
      </c>
      <c r="F23" s="24">
        <v>472</v>
      </c>
      <c r="G23" s="24">
        <v>2050</v>
      </c>
      <c r="H23" s="24">
        <v>3495</v>
      </c>
      <c r="I23" s="24">
        <v>6436.0000000000009</v>
      </c>
      <c r="J23" s="24">
        <v>14562.999999999995</v>
      </c>
      <c r="K23" s="25">
        <v>1167.0000000000002</v>
      </c>
      <c r="L23" s="20">
        <f t="shared" si="0"/>
        <v>28202.999999999993</v>
      </c>
    </row>
    <row r="24" spans="1:12" ht="15" customHeight="1" x14ac:dyDescent="0.2">
      <c r="A24" s="13">
        <v>17</v>
      </c>
      <c r="B24" s="22" t="s">
        <v>10</v>
      </c>
      <c r="C24" s="15">
        <v>16875.999999999993</v>
      </c>
      <c r="D24" s="16">
        <v>11244.999999999996</v>
      </c>
      <c r="E24" s="23">
        <v>100.00000000000006</v>
      </c>
      <c r="F24" s="24">
        <v>1192.0000000000007</v>
      </c>
      <c r="G24" s="24">
        <v>2100.0000000000014</v>
      </c>
      <c r="H24" s="24">
        <v>2738.0000000000023</v>
      </c>
      <c r="I24" s="24">
        <v>6200.0000000000009</v>
      </c>
      <c r="J24" s="24">
        <v>14302.999999999995</v>
      </c>
      <c r="K24" s="25">
        <v>1488.0000000000005</v>
      </c>
      <c r="L24" s="20">
        <f t="shared" si="0"/>
        <v>28121</v>
      </c>
    </row>
    <row r="25" spans="1:12" ht="15" customHeight="1" x14ac:dyDescent="0.2">
      <c r="A25" s="21">
        <v>18</v>
      </c>
      <c r="B25" s="22" t="s">
        <v>4</v>
      </c>
      <c r="C25" s="15">
        <v>17314.999999999989</v>
      </c>
      <c r="D25" s="16">
        <v>10668.000000000009</v>
      </c>
      <c r="E25" s="23">
        <v>0</v>
      </c>
      <c r="F25" s="24">
        <v>443.00000000000006</v>
      </c>
      <c r="G25" s="24">
        <v>1556.0000000000007</v>
      </c>
      <c r="H25" s="24">
        <v>1651</v>
      </c>
      <c r="I25" s="24">
        <v>6014.9999999999982</v>
      </c>
      <c r="J25" s="24">
        <v>16757.000000000022</v>
      </c>
      <c r="K25" s="25">
        <v>1561.0000000000009</v>
      </c>
      <c r="L25" s="20">
        <f t="shared" si="0"/>
        <v>27983.000000000022</v>
      </c>
    </row>
    <row r="26" spans="1:12" ht="15" customHeight="1" x14ac:dyDescent="0.2">
      <c r="A26" s="13">
        <v>19</v>
      </c>
      <c r="B26" s="22" t="s">
        <v>2</v>
      </c>
      <c r="C26" s="15">
        <v>17258.999999999996</v>
      </c>
      <c r="D26" s="16">
        <v>9593.0000000000109</v>
      </c>
      <c r="E26" s="23">
        <v>151</v>
      </c>
      <c r="F26" s="24">
        <v>1292</v>
      </c>
      <c r="G26" s="24">
        <v>1753.9999999999998</v>
      </c>
      <c r="H26" s="24">
        <v>2229.9999999999991</v>
      </c>
      <c r="I26" s="24">
        <v>4827.0000000000009</v>
      </c>
      <c r="J26" s="24">
        <v>15351.000000000002</v>
      </c>
      <c r="K26" s="25">
        <v>1247.0000000000005</v>
      </c>
      <c r="L26" s="20">
        <f t="shared" si="0"/>
        <v>26852</v>
      </c>
    </row>
    <row r="27" spans="1:12" ht="15" customHeight="1" x14ac:dyDescent="0.2">
      <c r="A27" s="21">
        <v>20</v>
      </c>
      <c r="B27" s="22" t="s">
        <v>25</v>
      </c>
      <c r="C27" s="15">
        <v>11403</v>
      </c>
      <c r="D27" s="16">
        <v>7637.9999999999991</v>
      </c>
      <c r="E27" s="23">
        <v>105</v>
      </c>
      <c r="F27" s="24">
        <v>783</v>
      </c>
      <c r="G27" s="24">
        <v>1787</v>
      </c>
      <c r="H27" s="24">
        <v>2154</v>
      </c>
      <c r="I27" s="24">
        <v>5303</v>
      </c>
      <c r="J27" s="24">
        <v>7240.0000000000018</v>
      </c>
      <c r="K27" s="25">
        <v>1668.9999999999998</v>
      </c>
      <c r="L27" s="20">
        <f t="shared" si="0"/>
        <v>19041</v>
      </c>
    </row>
    <row r="28" spans="1:12" ht="15" customHeight="1" x14ac:dyDescent="0.2">
      <c r="A28" s="13">
        <v>21</v>
      </c>
      <c r="B28" s="22" t="s">
        <v>24</v>
      </c>
      <c r="C28" s="15">
        <v>11150.000000000004</v>
      </c>
      <c r="D28" s="16">
        <v>7277.9999999999982</v>
      </c>
      <c r="E28" s="23">
        <v>8</v>
      </c>
      <c r="F28" s="24">
        <v>534.99999999999989</v>
      </c>
      <c r="G28" s="24">
        <v>1000.9999999999998</v>
      </c>
      <c r="H28" s="24">
        <v>1240.9999999999998</v>
      </c>
      <c r="I28" s="24">
        <v>3246</v>
      </c>
      <c r="J28" s="24">
        <v>10960.999999999998</v>
      </c>
      <c r="K28" s="25">
        <v>1436.0000000000007</v>
      </c>
      <c r="L28" s="20">
        <f t="shared" si="0"/>
        <v>18427.999999999996</v>
      </c>
    </row>
    <row r="29" spans="1:12" ht="15" customHeight="1" x14ac:dyDescent="0.2">
      <c r="A29" s="21">
        <v>22</v>
      </c>
      <c r="B29" s="22" t="s">
        <v>20</v>
      </c>
      <c r="C29" s="15">
        <v>10967.000000000002</v>
      </c>
      <c r="D29" s="16">
        <v>6373.0000000000009</v>
      </c>
      <c r="E29" s="23">
        <v>17</v>
      </c>
      <c r="F29" s="24">
        <v>794.99999999999989</v>
      </c>
      <c r="G29" s="24">
        <v>1802</v>
      </c>
      <c r="H29" s="24">
        <v>1925.0000000000009</v>
      </c>
      <c r="I29" s="24">
        <v>3682.0000000000014</v>
      </c>
      <c r="J29" s="24">
        <v>7972.00000000001</v>
      </c>
      <c r="K29" s="25">
        <v>1146.9999999999998</v>
      </c>
      <c r="L29" s="20">
        <f t="shared" si="0"/>
        <v>17340.000000000011</v>
      </c>
    </row>
    <row r="30" spans="1:12" ht="15" customHeight="1" x14ac:dyDescent="0.2">
      <c r="A30" s="13">
        <v>23</v>
      </c>
      <c r="B30" s="22" t="s">
        <v>26</v>
      </c>
      <c r="C30" s="15">
        <v>7728.0000000000036</v>
      </c>
      <c r="D30" s="16">
        <v>4390.9999999999973</v>
      </c>
      <c r="E30" s="23">
        <v>34</v>
      </c>
      <c r="F30" s="24">
        <v>1096</v>
      </c>
      <c r="G30" s="24">
        <v>1152.0000000000009</v>
      </c>
      <c r="H30" s="24">
        <v>1054.0000000000002</v>
      </c>
      <c r="I30" s="24">
        <v>3136.9999999999986</v>
      </c>
      <c r="J30" s="24">
        <v>5091.0000000000009</v>
      </c>
      <c r="K30" s="25">
        <v>555.00000000000034</v>
      </c>
      <c r="L30" s="20">
        <f t="shared" si="0"/>
        <v>12119</v>
      </c>
    </row>
    <row r="31" spans="1:12" ht="15" customHeight="1" x14ac:dyDescent="0.2">
      <c r="A31" s="21">
        <v>24</v>
      </c>
      <c r="B31" s="22" t="s">
        <v>19</v>
      </c>
      <c r="C31" s="15">
        <v>5915.0000000000027</v>
      </c>
      <c r="D31" s="16">
        <v>4304.9999999999991</v>
      </c>
      <c r="E31" s="23">
        <v>19</v>
      </c>
      <c r="F31" s="24">
        <v>90</v>
      </c>
      <c r="G31" s="24">
        <v>764</v>
      </c>
      <c r="H31" s="24">
        <v>423</v>
      </c>
      <c r="I31" s="24">
        <v>1935.9999999999995</v>
      </c>
      <c r="J31" s="24">
        <v>6105.9999999999991</v>
      </c>
      <c r="K31" s="25">
        <v>881.99999999999977</v>
      </c>
      <c r="L31" s="20">
        <f t="shared" si="0"/>
        <v>10219.999999999998</v>
      </c>
    </row>
    <row r="32" spans="1:12" s="32" customFormat="1" ht="15" customHeight="1" x14ac:dyDescent="0.2">
      <c r="A32" s="13">
        <v>25</v>
      </c>
      <c r="B32" s="26" t="s">
        <v>18</v>
      </c>
      <c r="C32" s="27">
        <v>3650.0000000000009</v>
      </c>
      <c r="D32" s="28">
        <v>2253.0000000000005</v>
      </c>
      <c r="E32" s="29">
        <v>0</v>
      </c>
      <c r="F32" s="30">
        <v>841</v>
      </c>
      <c r="G32" s="30">
        <v>352</v>
      </c>
      <c r="H32" s="30">
        <v>466</v>
      </c>
      <c r="I32" s="30">
        <v>1869.0000000000005</v>
      </c>
      <c r="J32" s="30">
        <v>2261.9999999999995</v>
      </c>
      <c r="K32" s="31">
        <v>113</v>
      </c>
      <c r="L32" s="20">
        <f t="shared" si="0"/>
        <v>5903</v>
      </c>
    </row>
    <row r="33" spans="1:12" ht="13.5" thickBot="1" x14ac:dyDescent="0.25">
      <c r="A33" s="50" t="s">
        <v>1</v>
      </c>
      <c r="B33" s="51"/>
      <c r="C33" s="33">
        <f t="shared" ref="C33:H33" si="1">SUM(C8:C32)</f>
        <v>709963</v>
      </c>
      <c r="D33" s="33">
        <f t="shared" si="1"/>
        <v>438252.99999999983</v>
      </c>
      <c r="E33" s="33">
        <f t="shared" si="1"/>
        <v>4668</v>
      </c>
      <c r="F33" s="33">
        <f t="shared" si="1"/>
        <v>50706.999999999985</v>
      </c>
      <c r="G33" s="33">
        <f t="shared" si="1"/>
        <v>102273.99999999997</v>
      </c>
      <c r="H33" s="33">
        <f t="shared" si="1"/>
        <v>105987.99999999999</v>
      </c>
      <c r="I33" s="33">
        <f t="shared" ref="I33:K33" si="2">SUM(I8:I32)</f>
        <v>232568.00000000003</v>
      </c>
      <c r="J33" s="33">
        <f t="shared" si="2"/>
        <v>566794.00000000035</v>
      </c>
      <c r="K33" s="33">
        <f t="shared" si="2"/>
        <v>85217</v>
      </c>
      <c r="L33" s="33">
        <f>SUM(L8:L32)</f>
        <v>1148216.0000000002</v>
      </c>
    </row>
    <row r="34" spans="1:12" ht="13.5" x14ac:dyDescent="0.2">
      <c r="A34" s="34" t="s">
        <v>29</v>
      </c>
      <c r="B34" s="35"/>
      <c r="L34" s="36"/>
    </row>
    <row r="35" spans="1:12" ht="16.5" x14ac:dyDescent="0.2">
      <c r="A35" s="34" t="s">
        <v>28</v>
      </c>
      <c r="B35" s="37"/>
      <c r="L35" s="38"/>
    </row>
    <row r="36" spans="1:12" ht="16.5" x14ac:dyDescent="0.2">
      <c r="B36" s="37"/>
      <c r="L36" s="38"/>
    </row>
    <row r="37" spans="1:12" ht="16.5" x14ac:dyDescent="0.2">
      <c r="B37" s="37"/>
    </row>
    <row r="53" spans="1:12" x14ac:dyDescent="0.2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1"/>
    </row>
    <row r="54" spans="1:12" ht="12.75" customHeight="1" x14ac:dyDescent="0.2">
      <c r="A54" s="42"/>
      <c r="C54" s="43"/>
      <c r="D54" s="40"/>
      <c r="E54" s="40"/>
      <c r="F54" s="40"/>
      <c r="G54" s="40"/>
      <c r="H54" s="40"/>
      <c r="I54" s="40"/>
      <c r="J54" s="40"/>
      <c r="K54" s="40"/>
      <c r="L54" s="41"/>
    </row>
    <row r="55" spans="1:12" x14ac:dyDescent="0.2">
      <c r="A55" s="44"/>
      <c r="C55" s="43"/>
      <c r="D55" s="40"/>
      <c r="E55" s="40"/>
      <c r="F55" s="40"/>
      <c r="G55" s="40"/>
      <c r="H55" s="40"/>
      <c r="I55" s="40"/>
      <c r="J55" s="40"/>
      <c r="K55" s="40"/>
      <c r="L55" s="40"/>
    </row>
    <row r="56" spans="1:12" x14ac:dyDescent="0.2">
      <c r="A56" s="45"/>
      <c r="B56" s="45"/>
      <c r="C56" s="40"/>
      <c r="D56" s="40"/>
      <c r="E56" s="40"/>
      <c r="F56" s="40"/>
      <c r="G56" s="40"/>
      <c r="H56" s="40"/>
      <c r="I56" s="40"/>
      <c r="J56" s="40"/>
      <c r="K56" s="40"/>
      <c r="L56" s="41"/>
    </row>
    <row r="57" spans="1:12" x14ac:dyDescent="0.2">
      <c r="A57" s="46"/>
      <c r="B57" s="45"/>
      <c r="C57" s="40"/>
      <c r="D57" s="40"/>
      <c r="E57" s="40"/>
      <c r="F57" s="40"/>
      <c r="G57" s="40"/>
      <c r="H57" s="40"/>
      <c r="I57" s="40"/>
      <c r="J57" s="40"/>
      <c r="K57" s="40"/>
      <c r="L57" s="41"/>
    </row>
    <row r="62" spans="1:12" x14ac:dyDescent="0.2">
      <c r="A62" s="34"/>
      <c r="B62" s="47"/>
    </row>
    <row r="63" spans="1:12" x14ac:dyDescent="0.2">
      <c r="A63" s="34"/>
      <c r="B63" s="47"/>
    </row>
  </sheetData>
  <mergeCells count="8">
    <mergeCell ref="A4:L4"/>
    <mergeCell ref="A33:B33"/>
    <mergeCell ref="A3:L3"/>
    <mergeCell ref="B6:B7"/>
    <mergeCell ref="A6:A7"/>
    <mergeCell ref="L6:L7"/>
    <mergeCell ref="C6:D6"/>
    <mergeCell ref="E6:K6"/>
  </mergeCells>
  <printOptions horizontalCentered="1"/>
  <pageMargins left="0.31496062992125984" right="0.31496062992125984" top="0.74803149606299213" bottom="0.2755905511811023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3.7</vt:lpstr>
      <vt:lpstr>'3.7'!Área_de_impresión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dvillagomez</cp:lastModifiedBy>
  <cp:lastPrinted>2019-05-15T20:06:09Z</cp:lastPrinted>
  <dcterms:created xsi:type="dcterms:W3CDTF">2011-02-10T16:18:34Z</dcterms:created>
  <dcterms:modified xsi:type="dcterms:W3CDTF">2019-08-14T21:55:36Z</dcterms:modified>
</cp:coreProperties>
</file>