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-120" yWindow="-120" windowWidth="20730" windowHeight="11160" tabRatio="404"/>
  </bookViews>
  <sheets>
    <sheet name="3.7" sheetId="1" r:id="rId1"/>
  </sheets>
  <definedNames>
    <definedName name="_xlnm._FilterDatabase" localSheetId="0" hidden="1">'3.7'!$A$7:$L$7</definedName>
    <definedName name="_xlnm.Print_Area" localSheetId="0">'3.7'!$A$1:$L$36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" i="1" l="1"/>
  <c r="L8" i="1" l="1"/>
  <c r="L25" i="1" l="1"/>
  <c r="H33" i="1" l="1"/>
  <c r="G33" i="1"/>
  <c r="F33" i="1"/>
  <c r="E33" i="1"/>
  <c r="D33" i="1"/>
  <c r="C33" i="1"/>
  <c r="L13" i="1"/>
  <c r="L15" i="1" l="1"/>
  <c r="L29" i="1"/>
  <c r="L27" i="1" l="1"/>
  <c r="L17" i="1"/>
  <c r="L21" i="1"/>
  <c r="L28" i="1"/>
  <c r="L23" i="1"/>
  <c r="L11" i="1"/>
  <c r="L16" i="1"/>
  <c r="L32" i="1"/>
  <c r="L31" i="1"/>
  <c r="L26" i="1"/>
  <c r="L10" i="1"/>
  <c r="L19" i="1"/>
  <c r="L20" i="1"/>
  <c r="L9" i="1"/>
  <c r="L14" i="1"/>
  <c r="L22" i="1"/>
  <c r="L18" i="1"/>
  <c r="L12" i="1"/>
  <c r="L30" i="1"/>
  <c r="L33" i="1" l="1"/>
  <c r="I33" i="1" l="1"/>
  <c r="J33" i="1"/>
  <c r="K33" i="1"/>
</calcChain>
</file>

<file path=xl/sharedStrings.xml><?xml version="1.0" encoding="utf-8"?>
<sst xmlns="http://schemas.openxmlformats.org/spreadsheetml/2006/main" count="45" uniqueCount="44">
  <si>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</si>
  <si>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</si>
  <si>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</si>
  <si>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</si>
  <si>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</si>
  <si>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</si>
  <si>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</si>
  <si>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</si>
  <si>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</si>
  <si>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</si>
  <si>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</si>
  <si>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</si>
  <si>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</si>
  <si>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</si>
  <si>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</si>
  <si>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</si>
  <si>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</si>
  <si>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</si>
  <si>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</si>
  <si>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</si>
  <si>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</si>
  <si>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</si>
  <si>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</si>
  <si>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</si>
  <si>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</si>
  <si>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</si>
  <si>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</si>
  <si>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</si>
  <si>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Fuente : Registro de acciones preventivas promocionales</t>
  </si>
  <si>
    <t>Mujer</t>
  </si>
  <si>
    <t>Hombre</t>
  </si>
  <si>
    <t>6 - 11
años</t>
  </si>
  <si>
    <t>12 - 14
años</t>
  </si>
  <si>
    <t>15 - 17
años</t>
  </si>
  <si>
    <t>18 - 29
años</t>
  </si>
  <si>
    <t>30 - 59
años</t>
  </si>
  <si>
    <t>60 a más
años</t>
  </si>
  <si>
    <t>&lt; 6 
años</t>
  </si>
  <si>
    <t>Grupos de edad</t>
  </si>
  <si>
    <t>Sexo</t>
  </si>
  <si>
    <t>PERSONAS INFORMADAS A TRAVÉS DE LAS ACCIONES PREVENTIVAS PROMOCIONALES POR SEXO, GRUPOS DE EDAD Y DEPARTAMENTO</t>
  </si>
  <si>
    <t>Cuadro N° 3.7</t>
  </si>
  <si>
    <t>Elaboración : SISEGC - UPPM - AURORA</t>
  </si>
  <si>
    <t>Período: Enero - Julio,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</si>
</sst>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0"/>
      <color theme="9" tint="-0.499984740745262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2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 style="thin">
        <color theme="0"/>
      </left>
      <right/>
      <top style="thin">
        <color theme="0"/>
      </top>
      <bottom style="hair">
        <color rgb="FF305496"/>
      </bottom>
      <diagonal/>
    </border>
    <border>
      <left/>
      <right style="thin">
        <color theme="0"/>
      </right>
      <top style="thin">
        <color theme="0"/>
      </top>
      <bottom style="hair">
        <color rgb="FF305496"/>
      </bottom>
      <diagonal/>
    </border>
    <border>
      <left/>
      <right/>
      <top style="thin">
        <color theme="0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/>
      <bottom style="thin">
        <color theme="0"/>
      </bottom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4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12" fillId="5" borderId="2" xfId="6" applyFont="1" applyFill="1" applyBorder="1" applyAlignment="1">
      <alignment horizontal="left" vertical="center" wrapText="1"/>
    </xf>
    <xf numFmtId="3" fontId="4" fillId="5" borderId="13" xfId="0" applyNumberFormat="1" applyFont="1" applyFill="1" applyBorder="1" applyAlignment="1">
      <alignment vertical="center"/>
    </xf>
    <xf numFmtId="3" fontId="4" fillId="5" borderId="14" xfId="0" applyNumberFormat="1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3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6" fillId="5" borderId="1" xfId="0" applyNumberFormat="1" applyFont="1" applyFill="1" applyBorder="1" applyAlignment="1">
      <alignment horizontal="right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12" fillId="5" borderId="4" xfId="6" applyFont="1" applyFill="1" applyBorder="1" applyAlignment="1">
      <alignment horizontal="left" vertical="center" wrapText="1"/>
    </xf>
    <xf numFmtId="3" fontId="4" fillId="5" borderId="19" xfId="0" applyNumberFormat="1" applyFont="1" applyFill="1" applyBorder="1" applyAlignment="1">
      <alignment horizontal="righ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14" xfId="0" applyNumberFormat="1" applyFont="1" applyFill="1" applyBorder="1" applyAlignment="1">
      <alignment horizontal="right" vertical="center"/>
    </xf>
    <xf numFmtId="0" fontId="12" fillId="5" borderId="5" xfId="6" applyFont="1" applyFill="1" applyBorder="1" applyAlignment="1">
      <alignment horizontal="left" vertical="center" wrapText="1"/>
    </xf>
    <xf numFmtId="3" fontId="4" fillId="5" borderId="15" xfId="0" applyNumberFormat="1" applyFont="1" applyFill="1" applyBorder="1" applyAlignment="1">
      <alignment vertical="center"/>
    </xf>
    <xf numFmtId="3" fontId="4" fillId="5" borderId="16" xfId="0" applyNumberFormat="1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3" fontId="4" fillId="5" borderId="16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0" fontId="13" fillId="2" borderId="0" xfId="5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14" fillId="2" borderId="7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 wrapText="1"/>
    </xf>
    <xf numFmtId="0" fontId="14" fillId="2" borderId="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16" fillId="4" borderId="0" xfId="0" applyFont="1" applyFill="1" applyAlignment="1">
      <alignment vertical="center"/>
    </xf>
    <xf numFmtId="3" fontId="4" fillId="4" borderId="0" xfId="0" applyNumberFormat="1" applyFont="1" applyFill="1" applyAlignment="1">
      <alignment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5" fillId="4" borderId="0" xfId="0" applyFont="1" applyFill="1" applyAlignment="1">
      <alignment horizontal="justify" vertical="center" wrapText="1"/>
    </xf>
    <xf numFmtId="0" fontId="11" fillId="7" borderId="0" xfId="0" applyFont="1" applyFill="1" applyBorder="1" applyAlignment="1">
      <alignment horizontal="left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right" vertical="center" wrapText="1"/>
    </xf>
    <xf numFmtId="0" fontId="11" fillId="7" borderId="12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showGridLines="0" tabSelected="1" view="pageBreakPreview" zoomScaleNormal="100" zoomScaleSheetLayoutView="100" workbookViewId="0">
      <pane ySplit="7" topLeftCell="A8" activePane="bottomLeft" state="frozen"/>
      <selection pane="bottomLeft" activeCell="L1" sqref="L1"/>
    </sheetView>
  </sheetViews>
  <sheetFormatPr baseColWidth="10" defaultColWidth="11.42578125" defaultRowHeight="12.75" x14ac:dyDescent="0.2"/>
  <cols>
    <col min="1" max="1" width="3.85546875" style="5" customWidth="1"/>
    <col min="2" max="2" width="15.5703125" style="5" customWidth="1"/>
    <col min="3" max="3" width="7.7109375" style="5" customWidth="1"/>
    <col min="4" max="9" width="7.28515625" style="5" customWidth="1"/>
    <col min="10" max="10" width="8.140625" style="5" customWidth="1"/>
    <col min="11" max="11" width="7.42578125" style="5" customWidth="1"/>
    <col min="12" max="12" width="8.7109375" style="39" customWidth="1"/>
    <col min="13" max="16384" width="11.42578125" style="5"/>
  </cols>
  <sheetData>
    <row r="1" spans="1:12" s="3" customFormat="1" ht="18" customHeight="1" x14ac:dyDescent="0.2">
      <c r="A1" s="1" t="s">
        <v>41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33.6" customHeight="1" x14ac:dyDescent="0.2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2" ht="15.6" customHeight="1" x14ac:dyDescent="0.2">
      <c r="A4" s="51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ht="2.4500000000000002" customHeight="1" x14ac:dyDescent="0.2">
      <c r="A5" s="4"/>
      <c r="B5" s="6"/>
      <c r="C5" s="7">
        <v>21</v>
      </c>
      <c r="D5" s="8"/>
      <c r="E5" s="8"/>
      <c r="F5" s="8"/>
      <c r="G5" s="8"/>
      <c r="H5" s="8"/>
      <c r="I5" s="8"/>
      <c r="J5" s="8"/>
      <c r="K5" s="9"/>
      <c r="L5" s="4"/>
    </row>
    <row r="6" spans="1:12" x14ac:dyDescent="0.2">
      <c r="A6" s="55" t="s">
        <v>0</v>
      </c>
      <c r="B6" s="54" t="s">
        <v>27</v>
      </c>
      <c r="C6" s="57" t="s">
        <v>39</v>
      </c>
      <c r="D6" s="57"/>
      <c r="E6" s="57" t="s">
        <v>38</v>
      </c>
      <c r="F6" s="57"/>
      <c r="G6" s="57"/>
      <c r="H6" s="57"/>
      <c r="I6" s="57"/>
      <c r="J6" s="57"/>
      <c r="K6" s="57"/>
      <c r="L6" s="56" t="s">
        <v>1</v>
      </c>
    </row>
    <row r="7" spans="1:12" ht="30.6" customHeight="1" x14ac:dyDescent="0.2">
      <c r="A7" s="55"/>
      <c r="B7" s="54"/>
      <c r="C7" s="10" t="s">
        <v>29</v>
      </c>
      <c r="D7" s="11" t="s">
        <v>30</v>
      </c>
      <c r="E7" s="10" t="s">
        <v>37</v>
      </c>
      <c r="F7" s="12" t="s">
        <v>31</v>
      </c>
      <c r="G7" s="12" t="s">
        <v>32</v>
      </c>
      <c r="H7" s="12" t="s">
        <v>33</v>
      </c>
      <c r="I7" s="12" t="s">
        <v>34</v>
      </c>
      <c r="J7" s="12" t="s">
        <v>35</v>
      </c>
      <c r="K7" s="11" t="s">
        <v>36</v>
      </c>
      <c r="L7" s="56"/>
    </row>
    <row r="8" spans="1:12" ht="15" customHeight="1" x14ac:dyDescent="0.2">
      <c r="A8" s="13">
        <v>1</v>
      </c>
      <c r="B8" s="14" t="s">
        <v>16</v>
      </c>
      <c r="C8" s="15">
        <v>83140.999999999913</v>
      </c>
      <c r="D8" s="16">
        <v>56820.000000000058</v>
      </c>
      <c r="E8" s="17">
        <v>378.99999999999994</v>
      </c>
      <c r="F8" s="18">
        <v>2714.0000000000005</v>
      </c>
      <c r="G8" s="18">
        <v>2557.9999999999995</v>
      </c>
      <c r="H8" s="18">
        <v>3603.0000000000018</v>
      </c>
      <c r="I8" s="18">
        <v>33224.000000000058</v>
      </c>
      <c r="J8" s="18">
        <v>87553</v>
      </c>
      <c r="K8" s="19">
        <v>9929.9999999999945</v>
      </c>
      <c r="L8" s="20">
        <f>SUM(E8:K8)</f>
        <v>139961.00000000006</v>
      </c>
    </row>
    <row r="9" spans="1:12" ht="15" customHeight="1" x14ac:dyDescent="0.2">
      <c r="A9" s="21">
        <v>2</v>
      </c>
      <c r="B9" s="22" t="s">
        <v>9</v>
      </c>
      <c r="C9" s="15">
        <v>24449.000000000015</v>
      </c>
      <c r="D9" s="16">
        <v>13197.999999999987</v>
      </c>
      <c r="E9" s="17">
        <v>2</v>
      </c>
      <c r="F9" s="18">
        <v>471.99999999999994</v>
      </c>
      <c r="G9" s="18">
        <v>837.00000000000011</v>
      </c>
      <c r="H9" s="18">
        <v>1551</v>
      </c>
      <c r="I9" s="18">
        <v>10674.000000000005</v>
      </c>
      <c r="J9" s="18">
        <v>21839</v>
      </c>
      <c r="K9" s="19">
        <v>2271.9999999999986</v>
      </c>
      <c r="L9" s="20">
        <f t="shared" ref="L9:L32" si="0">SUM(E9:K9)</f>
        <v>37647.000000000007</v>
      </c>
    </row>
    <row r="10" spans="1:12" ht="15" customHeight="1" x14ac:dyDescent="0.2">
      <c r="A10" s="13">
        <v>3</v>
      </c>
      <c r="B10" s="22" t="s">
        <v>13</v>
      </c>
      <c r="C10" s="15">
        <v>21518.000000000033</v>
      </c>
      <c r="D10" s="16">
        <v>20434.000000000011</v>
      </c>
      <c r="E10" s="17">
        <v>11</v>
      </c>
      <c r="F10" s="18">
        <v>699.00000000000034</v>
      </c>
      <c r="G10" s="18">
        <v>706.00000000000023</v>
      </c>
      <c r="H10" s="18">
        <v>1104.0000000000002</v>
      </c>
      <c r="I10" s="18">
        <v>11680.999999999998</v>
      </c>
      <c r="J10" s="18">
        <v>25877.000000000015</v>
      </c>
      <c r="K10" s="19">
        <v>1873.9999999999998</v>
      </c>
      <c r="L10" s="20">
        <f t="shared" si="0"/>
        <v>41952.000000000015</v>
      </c>
    </row>
    <row r="11" spans="1:12" ht="15" customHeight="1" x14ac:dyDescent="0.2">
      <c r="A11" s="21">
        <v>4</v>
      </c>
      <c r="B11" s="22" t="s">
        <v>14</v>
      </c>
      <c r="C11" s="15">
        <v>24318.000000000004</v>
      </c>
      <c r="D11" s="16">
        <v>11851.000000000005</v>
      </c>
      <c r="E11" s="23"/>
      <c r="F11" s="24">
        <v>300</v>
      </c>
      <c r="G11" s="24">
        <v>953.99999999999977</v>
      </c>
      <c r="H11" s="24">
        <v>1359</v>
      </c>
      <c r="I11" s="24">
        <v>10768.999999999987</v>
      </c>
      <c r="J11" s="24">
        <v>20362</v>
      </c>
      <c r="K11" s="25">
        <v>2425.0000000000009</v>
      </c>
      <c r="L11" s="20">
        <f t="shared" si="0"/>
        <v>36168.999999999985</v>
      </c>
    </row>
    <row r="12" spans="1:12" ht="15" customHeight="1" x14ac:dyDescent="0.2">
      <c r="A12" s="13">
        <v>5</v>
      </c>
      <c r="B12" s="22" t="s">
        <v>5</v>
      </c>
      <c r="C12" s="15">
        <v>18681.999999999993</v>
      </c>
      <c r="D12" s="16">
        <v>10929.000000000004</v>
      </c>
      <c r="E12" s="23">
        <v>20</v>
      </c>
      <c r="F12" s="24">
        <v>166</v>
      </c>
      <c r="G12" s="24">
        <v>662.00000000000011</v>
      </c>
      <c r="H12" s="24">
        <v>1551.9999999999998</v>
      </c>
      <c r="I12" s="24">
        <v>5764</v>
      </c>
      <c r="J12" s="24">
        <v>19011.999999999989</v>
      </c>
      <c r="K12" s="25">
        <v>2434.9999999999977</v>
      </c>
      <c r="L12" s="20">
        <f t="shared" si="0"/>
        <v>29610.999999999985</v>
      </c>
    </row>
    <row r="13" spans="1:12" ht="15" customHeight="1" x14ac:dyDescent="0.2">
      <c r="A13" s="21">
        <v>6</v>
      </c>
      <c r="B13" s="22" t="s">
        <v>22</v>
      </c>
      <c r="C13" s="15">
        <v>19422.999999999996</v>
      </c>
      <c r="D13" s="16">
        <v>14329.999999999996</v>
      </c>
      <c r="E13" s="23">
        <v>1</v>
      </c>
      <c r="F13" s="24">
        <v>161</v>
      </c>
      <c r="G13" s="24">
        <v>248</v>
      </c>
      <c r="H13" s="24">
        <v>409.99999999999994</v>
      </c>
      <c r="I13" s="24">
        <v>8711.9999999999982</v>
      </c>
      <c r="J13" s="24">
        <v>21698.000000000011</v>
      </c>
      <c r="K13" s="25">
        <v>2522.9999999999991</v>
      </c>
      <c r="L13" s="20">
        <f t="shared" si="0"/>
        <v>33753.000000000007</v>
      </c>
    </row>
    <row r="14" spans="1:12" ht="15" customHeight="1" x14ac:dyDescent="0.2">
      <c r="A14" s="13">
        <v>7</v>
      </c>
      <c r="B14" s="22" t="s">
        <v>15</v>
      </c>
      <c r="C14" s="15">
        <v>12131</v>
      </c>
      <c r="D14" s="16">
        <v>6980.0000000000036</v>
      </c>
      <c r="E14" s="23">
        <v>72</v>
      </c>
      <c r="F14" s="24">
        <v>773</v>
      </c>
      <c r="G14" s="24">
        <v>438</v>
      </c>
      <c r="H14" s="24">
        <v>713.00000000000011</v>
      </c>
      <c r="I14" s="24">
        <v>6511.9999999999973</v>
      </c>
      <c r="J14" s="24">
        <v>9053.9999999999982</v>
      </c>
      <c r="K14" s="25">
        <v>1548.9999999999991</v>
      </c>
      <c r="L14" s="20">
        <f t="shared" si="0"/>
        <v>19110.999999999993</v>
      </c>
    </row>
    <row r="15" spans="1:12" ht="15" customHeight="1" x14ac:dyDescent="0.2">
      <c r="A15" s="21">
        <v>8</v>
      </c>
      <c r="B15" s="22" t="s">
        <v>23</v>
      </c>
      <c r="C15" s="15">
        <v>13667.999999999995</v>
      </c>
      <c r="D15" s="16">
        <v>11915.999999999996</v>
      </c>
      <c r="E15" s="23">
        <v>0</v>
      </c>
      <c r="F15" s="24">
        <v>400</v>
      </c>
      <c r="G15" s="24">
        <v>482</v>
      </c>
      <c r="H15" s="24">
        <v>888.99999999999966</v>
      </c>
      <c r="I15" s="24">
        <v>8252.0000000000055</v>
      </c>
      <c r="J15" s="24">
        <v>14193.999999999991</v>
      </c>
      <c r="K15" s="25">
        <v>1367</v>
      </c>
      <c r="L15" s="20">
        <f t="shared" si="0"/>
        <v>25583.999999999996</v>
      </c>
    </row>
    <row r="16" spans="1:12" ht="15" customHeight="1" x14ac:dyDescent="0.2">
      <c r="A16" s="13">
        <v>9</v>
      </c>
      <c r="B16" s="22" t="s">
        <v>12</v>
      </c>
      <c r="C16" s="15">
        <v>13542.000000000002</v>
      </c>
      <c r="D16" s="16">
        <v>7616.99999999999</v>
      </c>
      <c r="E16" s="23">
        <v>67</v>
      </c>
      <c r="F16" s="24">
        <v>838</v>
      </c>
      <c r="G16" s="24">
        <v>869</v>
      </c>
      <c r="H16" s="24">
        <v>634.99999999999966</v>
      </c>
      <c r="I16" s="24">
        <v>4070.000000000005</v>
      </c>
      <c r="J16" s="24">
        <v>13126.99999999996</v>
      </c>
      <c r="K16" s="25">
        <v>1553.0000000000016</v>
      </c>
      <c r="L16" s="20">
        <f t="shared" si="0"/>
        <v>21158.999999999964</v>
      </c>
    </row>
    <row r="17" spans="1:12" ht="15" customHeight="1" x14ac:dyDescent="0.2">
      <c r="A17" s="21">
        <v>10</v>
      </c>
      <c r="B17" s="22" t="s">
        <v>3</v>
      </c>
      <c r="C17" s="15">
        <v>16712.999999999985</v>
      </c>
      <c r="D17" s="16">
        <v>10032</v>
      </c>
      <c r="E17" s="23">
        <v>11</v>
      </c>
      <c r="F17" s="24">
        <v>576</v>
      </c>
      <c r="G17" s="24">
        <v>616.99999999999989</v>
      </c>
      <c r="H17" s="24">
        <v>763.99999999999989</v>
      </c>
      <c r="I17" s="24">
        <v>6566.9999999999991</v>
      </c>
      <c r="J17" s="24">
        <v>14538.999999999998</v>
      </c>
      <c r="K17" s="25">
        <v>3670.9999999999995</v>
      </c>
      <c r="L17" s="20">
        <f t="shared" si="0"/>
        <v>26745</v>
      </c>
    </row>
    <row r="18" spans="1:12" ht="15" customHeight="1" x14ac:dyDescent="0.2">
      <c r="A18" s="13">
        <v>11</v>
      </c>
      <c r="B18" s="22" t="s">
        <v>6</v>
      </c>
      <c r="C18" s="15">
        <v>18018</v>
      </c>
      <c r="D18" s="16">
        <v>11004.999999999998</v>
      </c>
      <c r="E18" s="23">
        <v>27</v>
      </c>
      <c r="F18" s="24">
        <v>358</v>
      </c>
      <c r="G18" s="24">
        <v>246.00000000000006</v>
      </c>
      <c r="H18" s="24">
        <v>519.99999999999989</v>
      </c>
      <c r="I18" s="24">
        <v>8434.9999999999873</v>
      </c>
      <c r="J18" s="24">
        <v>17467.999999999989</v>
      </c>
      <c r="K18" s="25">
        <v>1968.9999999999991</v>
      </c>
      <c r="L18" s="20">
        <f t="shared" si="0"/>
        <v>29022.999999999978</v>
      </c>
    </row>
    <row r="19" spans="1:12" ht="15" customHeight="1" x14ac:dyDescent="0.2">
      <c r="A19" s="21">
        <v>12</v>
      </c>
      <c r="B19" s="22" t="s">
        <v>21</v>
      </c>
      <c r="C19" s="15">
        <v>11788</v>
      </c>
      <c r="D19" s="16">
        <v>6432.9999999999991</v>
      </c>
      <c r="E19" s="23">
        <v>58</v>
      </c>
      <c r="F19" s="24">
        <v>377</v>
      </c>
      <c r="G19" s="24">
        <v>692.99999999999989</v>
      </c>
      <c r="H19" s="24">
        <v>785.00000000000023</v>
      </c>
      <c r="I19" s="24">
        <v>3799.9999999999964</v>
      </c>
      <c r="J19" s="24">
        <v>11641</v>
      </c>
      <c r="K19" s="25">
        <v>867.00000000000011</v>
      </c>
      <c r="L19" s="20">
        <f t="shared" si="0"/>
        <v>18220.999999999996</v>
      </c>
    </row>
    <row r="20" spans="1:12" ht="15" customHeight="1" x14ac:dyDescent="0.2">
      <c r="A20" s="13">
        <v>13</v>
      </c>
      <c r="B20" s="22" t="s">
        <v>7</v>
      </c>
      <c r="C20" s="15">
        <v>9797.0000000000018</v>
      </c>
      <c r="D20" s="16">
        <v>5938.0000000000036</v>
      </c>
      <c r="E20" s="23">
        <v>10</v>
      </c>
      <c r="F20" s="24">
        <v>35</v>
      </c>
      <c r="G20" s="24">
        <v>320</v>
      </c>
      <c r="H20" s="24">
        <v>435.99999999999994</v>
      </c>
      <c r="I20" s="24">
        <v>5068.9999999999982</v>
      </c>
      <c r="J20" s="24">
        <v>8473.9999999999982</v>
      </c>
      <c r="K20" s="25">
        <v>1390.9999999999995</v>
      </c>
      <c r="L20" s="20">
        <f t="shared" si="0"/>
        <v>15734.999999999996</v>
      </c>
    </row>
    <row r="21" spans="1:12" ht="15" customHeight="1" x14ac:dyDescent="0.2">
      <c r="A21" s="21">
        <v>14</v>
      </c>
      <c r="B21" s="22" t="s">
        <v>11</v>
      </c>
      <c r="C21" s="15">
        <v>9562.0000000000073</v>
      </c>
      <c r="D21" s="16">
        <v>7895.0000000000055</v>
      </c>
      <c r="E21" s="23">
        <v>185.99999999999997</v>
      </c>
      <c r="F21" s="24">
        <v>302</v>
      </c>
      <c r="G21" s="24">
        <v>235.99999999999994</v>
      </c>
      <c r="H21" s="24">
        <v>348.00000000000006</v>
      </c>
      <c r="I21" s="24">
        <v>4075.9999999999986</v>
      </c>
      <c r="J21" s="24">
        <v>11446</v>
      </c>
      <c r="K21" s="25">
        <v>863.00000000000023</v>
      </c>
      <c r="L21" s="20">
        <f t="shared" si="0"/>
        <v>17457</v>
      </c>
    </row>
    <row r="22" spans="1:12" ht="15" customHeight="1" x14ac:dyDescent="0.2">
      <c r="A22" s="13">
        <v>15</v>
      </c>
      <c r="B22" s="22" t="s">
        <v>8</v>
      </c>
      <c r="C22" s="15">
        <v>11328.000000000002</v>
      </c>
      <c r="D22" s="16">
        <v>4328.9999999999991</v>
      </c>
      <c r="E22" s="23">
        <v>25</v>
      </c>
      <c r="F22" s="24">
        <v>408</v>
      </c>
      <c r="G22" s="24">
        <v>397</v>
      </c>
      <c r="H22" s="24">
        <v>375.99999999999994</v>
      </c>
      <c r="I22" s="24">
        <v>2795.0000000000036</v>
      </c>
      <c r="J22" s="24">
        <v>9698.9999999999964</v>
      </c>
      <c r="K22" s="25">
        <v>1957.0000000000002</v>
      </c>
      <c r="L22" s="20">
        <f t="shared" si="0"/>
        <v>15657</v>
      </c>
    </row>
    <row r="23" spans="1:12" ht="15" customHeight="1" x14ac:dyDescent="0.2">
      <c r="A23" s="21">
        <v>16</v>
      </c>
      <c r="B23" s="22" t="s">
        <v>4</v>
      </c>
      <c r="C23" s="15">
        <v>6903</v>
      </c>
      <c r="D23" s="16">
        <v>4494.0000000000009</v>
      </c>
      <c r="E23" s="23">
        <v>5</v>
      </c>
      <c r="F23" s="24">
        <v>149</v>
      </c>
      <c r="G23" s="24">
        <v>153.00000000000003</v>
      </c>
      <c r="H23" s="24">
        <v>150.00000000000006</v>
      </c>
      <c r="I23" s="24">
        <v>3344.9999999999977</v>
      </c>
      <c r="J23" s="24">
        <v>7149.9999999999991</v>
      </c>
      <c r="K23" s="25">
        <v>444.99999999999989</v>
      </c>
      <c r="L23" s="20">
        <f t="shared" si="0"/>
        <v>11396.999999999996</v>
      </c>
    </row>
    <row r="24" spans="1:12" ht="15" customHeight="1" x14ac:dyDescent="0.2">
      <c r="A24" s="13">
        <v>17</v>
      </c>
      <c r="B24" s="22" t="s">
        <v>17</v>
      </c>
      <c r="C24" s="15">
        <v>7320.0000000000045</v>
      </c>
      <c r="D24" s="16">
        <v>6253.0000000000073</v>
      </c>
      <c r="E24" s="23"/>
      <c r="F24" s="24">
        <v>310.00000000000006</v>
      </c>
      <c r="G24" s="24">
        <v>339.00000000000011</v>
      </c>
      <c r="H24" s="24">
        <v>421.00000000000017</v>
      </c>
      <c r="I24" s="24">
        <v>4020.0000000000018</v>
      </c>
      <c r="J24" s="24">
        <v>7048.0000000000009</v>
      </c>
      <c r="K24" s="25">
        <v>1435.0000000000002</v>
      </c>
      <c r="L24" s="20">
        <f>SUM(E24:K24)</f>
        <v>13573.000000000004</v>
      </c>
    </row>
    <row r="25" spans="1:12" ht="15" customHeight="1" x14ac:dyDescent="0.2">
      <c r="A25" s="21">
        <v>18</v>
      </c>
      <c r="B25" s="22" t="s">
        <v>2</v>
      </c>
      <c r="C25" s="15">
        <v>6008.0000000000009</v>
      </c>
      <c r="D25" s="16">
        <v>3884.9999999999986</v>
      </c>
      <c r="E25" s="23">
        <v>27</v>
      </c>
      <c r="F25" s="24">
        <v>432</v>
      </c>
      <c r="G25" s="24">
        <v>340.00000000000006</v>
      </c>
      <c r="H25" s="24">
        <v>438.99999999999994</v>
      </c>
      <c r="I25" s="24">
        <v>2768.0000000000009</v>
      </c>
      <c r="J25" s="24">
        <v>5289.9999999999991</v>
      </c>
      <c r="K25" s="25">
        <v>597.00000000000011</v>
      </c>
      <c r="L25" s="20">
        <f t="shared" si="0"/>
        <v>9893</v>
      </c>
    </row>
    <row r="26" spans="1:12" ht="15" customHeight="1" x14ac:dyDescent="0.2">
      <c r="A26" s="13">
        <v>19</v>
      </c>
      <c r="B26" s="22" t="s">
        <v>20</v>
      </c>
      <c r="C26" s="15">
        <v>5502.9999999999973</v>
      </c>
      <c r="D26" s="16">
        <v>4468.9999999999982</v>
      </c>
      <c r="E26" s="23"/>
      <c r="F26" s="24">
        <v>126.00000000000001</v>
      </c>
      <c r="G26" s="24">
        <v>124</v>
      </c>
      <c r="H26" s="24">
        <v>99</v>
      </c>
      <c r="I26" s="24">
        <v>2898.0000000000027</v>
      </c>
      <c r="J26" s="24">
        <v>6175.0000000000027</v>
      </c>
      <c r="K26" s="25">
        <v>550</v>
      </c>
      <c r="L26" s="20">
        <f t="shared" si="0"/>
        <v>9972.0000000000055</v>
      </c>
    </row>
    <row r="27" spans="1:12" ht="15" customHeight="1" x14ac:dyDescent="0.2">
      <c r="A27" s="21">
        <v>20</v>
      </c>
      <c r="B27" s="22" t="s">
        <v>25</v>
      </c>
      <c r="C27" s="15">
        <v>5588.0000000000018</v>
      </c>
      <c r="D27" s="16">
        <v>3587.0000000000005</v>
      </c>
      <c r="E27" s="23">
        <v>21</v>
      </c>
      <c r="F27" s="24">
        <v>247</v>
      </c>
      <c r="G27" s="24">
        <v>106.00000000000001</v>
      </c>
      <c r="H27" s="24">
        <v>379.99999999999994</v>
      </c>
      <c r="I27" s="24">
        <v>3390</v>
      </c>
      <c r="J27" s="24">
        <v>4408.0000000000009</v>
      </c>
      <c r="K27" s="25">
        <v>622.99999999999977</v>
      </c>
      <c r="L27" s="20">
        <f t="shared" si="0"/>
        <v>9175</v>
      </c>
    </row>
    <row r="28" spans="1:12" ht="15" customHeight="1" x14ac:dyDescent="0.2">
      <c r="A28" s="13">
        <v>21</v>
      </c>
      <c r="B28" s="22" t="s">
        <v>24</v>
      </c>
      <c r="C28" s="15">
        <v>5603.9999999999973</v>
      </c>
      <c r="D28" s="16">
        <v>2388.0000000000005</v>
      </c>
      <c r="E28" s="23">
        <v>6</v>
      </c>
      <c r="F28" s="24">
        <v>194</v>
      </c>
      <c r="G28" s="24">
        <v>75</v>
      </c>
      <c r="H28" s="24">
        <v>161</v>
      </c>
      <c r="I28" s="24">
        <v>1673.0000000000009</v>
      </c>
      <c r="J28" s="24">
        <v>5388.9999999999991</v>
      </c>
      <c r="K28" s="25">
        <v>494.00000000000011</v>
      </c>
      <c r="L28" s="20">
        <f t="shared" si="0"/>
        <v>7992</v>
      </c>
    </row>
    <row r="29" spans="1:12" ht="15" customHeight="1" x14ac:dyDescent="0.2">
      <c r="A29" s="21">
        <v>22</v>
      </c>
      <c r="B29" s="22" t="s">
        <v>10</v>
      </c>
      <c r="C29" s="15">
        <v>6844.9999999999982</v>
      </c>
      <c r="D29" s="16">
        <v>3447.0000000000009</v>
      </c>
      <c r="E29" s="23">
        <v>31</v>
      </c>
      <c r="F29" s="24">
        <v>202</v>
      </c>
      <c r="G29" s="24">
        <v>189.00000000000003</v>
      </c>
      <c r="H29" s="24">
        <v>606.00000000000011</v>
      </c>
      <c r="I29" s="24">
        <v>3296.0000000000009</v>
      </c>
      <c r="J29" s="24">
        <v>5499</v>
      </c>
      <c r="K29" s="25">
        <v>468.99999999999989</v>
      </c>
      <c r="L29" s="20">
        <f t="shared" si="0"/>
        <v>10292</v>
      </c>
    </row>
    <row r="30" spans="1:12" ht="15" customHeight="1" x14ac:dyDescent="0.2">
      <c r="A30" s="13">
        <v>23</v>
      </c>
      <c r="B30" s="22" t="s">
        <v>19</v>
      </c>
      <c r="C30" s="15">
        <v>2834.9999999999982</v>
      </c>
      <c r="D30" s="16">
        <v>1717.0000000000002</v>
      </c>
      <c r="E30" s="23">
        <v>6</v>
      </c>
      <c r="F30" s="24">
        <v>25</v>
      </c>
      <c r="G30" s="24">
        <v>29</v>
      </c>
      <c r="H30" s="24">
        <v>76</v>
      </c>
      <c r="I30" s="24">
        <v>861</v>
      </c>
      <c r="J30" s="24">
        <v>3235</v>
      </c>
      <c r="K30" s="25">
        <v>320</v>
      </c>
      <c r="L30" s="20">
        <f t="shared" si="0"/>
        <v>4552</v>
      </c>
    </row>
    <row r="31" spans="1:12" ht="15" customHeight="1" x14ac:dyDescent="0.2">
      <c r="A31" s="21">
        <v>24</v>
      </c>
      <c r="B31" s="22" t="s">
        <v>26</v>
      </c>
      <c r="C31" s="15">
        <v>1213.0000000000002</v>
      </c>
      <c r="D31" s="16">
        <v>889.99999999999989</v>
      </c>
      <c r="E31" s="23">
        <v>0</v>
      </c>
      <c r="F31" s="24">
        <v>308</v>
      </c>
      <c r="G31" s="24">
        <v>45</v>
      </c>
      <c r="H31" s="24">
        <v>79</v>
      </c>
      <c r="I31" s="24">
        <v>489</v>
      </c>
      <c r="J31" s="24">
        <v>958.00000000000023</v>
      </c>
      <c r="K31" s="25">
        <v>224.00000000000009</v>
      </c>
      <c r="L31" s="20">
        <f t="shared" si="0"/>
        <v>2103.0000000000005</v>
      </c>
    </row>
    <row r="32" spans="1:12" s="32" customFormat="1" ht="15" customHeight="1" x14ac:dyDescent="0.2">
      <c r="A32" s="13">
        <v>25</v>
      </c>
      <c r="B32" s="26" t="s">
        <v>18</v>
      </c>
      <c r="C32" s="27">
        <v>2175</v>
      </c>
      <c r="D32" s="28">
        <v>2216</v>
      </c>
      <c r="E32" s="29"/>
      <c r="F32" s="30">
        <v>28</v>
      </c>
      <c r="G32" s="30">
        <v>87</v>
      </c>
      <c r="H32" s="30">
        <v>79</v>
      </c>
      <c r="I32" s="30">
        <v>1686.0000000000005</v>
      </c>
      <c r="J32" s="30">
        <v>2332.9999999999991</v>
      </c>
      <c r="K32" s="31">
        <v>178</v>
      </c>
      <c r="L32" s="20">
        <f t="shared" si="0"/>
        <v>4391</v>
      </c>
    </row>
    <row r="33" spans="1:12" ht="14.45" customHeight="1" thickBot="1" x14ac:dyDescent="0.25">
      <c r="A33" s="49" t="s">
        <v>1</v>
      </c>
      <c r="B33" s="50"/>
      <c r="C33" s="33">
        <f t="shared" ref="C33:H33" si="1">SUM(C8:C32)</f>
        <v>358071.99999999994</v>
      </c>
      <c r="D33" s="33">
        <f t="shared" si="1"/>
        <v>233053.00000000006</v>
      </c>
      <c r="E33" s="33">
        <f t="shared" si="1"/>
        <v>965</v>
      </c>
      <c r="F33" s="33">
        <f t="shared" si="1"/>
        <v>10600</v>
      </c>
      <c r="G33" s="33">
        <f t="shared" si="1"/>
        <v>11750</v>
      </c>
      <c r="H33" s="33">
        <f t="shared" si="1"/>
        <v>17535</v>
      </c>
      <c r="I33" s="33">
        <f t="shared" ref="I33:K33" si="2">SUM(I8:I32)</f>
        <v>154826.00000000003</v>
      </c>
      <c r="J33" s="33">
        <f t="shared" si="2"/>
        <v>353467.99999999994</v>
      </c>
      <c r="K33" s="33">
        <f t="shared" si="2"/>
        <v>41980.999999999985</v>
      </c>
      <c r="L33" s="33">
        <f>SUM(L8:L32)</f>
        <v>591125</v>
      </c>
    </row>
    <row r="34" spans="1:12" ht="13.5" x14ac:dyDescent="0.2">
      <c r="A34" s="34" t="s">
        <v>28</v>
      </c>
      <c r="B34" s="35"/>
      <c r="L34" s="36"/>
    </row>
    <row r="35" spans="1:12" ht="16.5" x14ac:dyDescent="0.2">
      <c r="A35" s="34" t="s">
        <v>42</v>
      </c>
      <c r="B35" s="37"/>
      <c r="L35" s="38"/>
    </row>
    <row r="36" spans="1:12" ht="16.5" x14ac:dyDescent="0.2">
      <c r="B36" s="37"/>
      <c r="L36" s="38"/>
    </row>
    <row r="37" spans="1:12" ht="16.5" x14ac:dyDescent="0.2">
      <c r="B37" s="37"/>
    </row>
    <row r="38" spans="1:12" x14ac:dyDescent="0.2">
      <c r="G38" s="48"/>
      <c r="H38" s="48"/>
    </row>
    <row r="53" spans="1:12" x14ac:dyDescent="0.2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  <c r="L53" s="41"/>
    </row>
    <row r="54" spans="1:12" ht="12.75" customHeight="1" x14ac:dyDescent="0.2">
      <c r="A54" s="42"/>
      <c r="C54" s="43"/>
      <c r="D54" s="40"/>
      <c r="E54" s="40"/>
      <c r="F54" s="40"/>
      <c r="G54" s="40"/>
      <c r="H54" s="40"/>
      <c r="I54" s="40"/>
      <c r="J54" s="40"/>
      <c r="K54" s="40"/>
      <c r="L54" s="41"/>
    </row>
    <row r="55" spans="1:12" x14ac:dyDescent="0.2">
      <c r="A55" s="44"/>
      <c r="C55" s="43"/>
      <c r="D55" s="40"/>
      <c r="E55" s="40"/>
      <c r="F55" s="40"/>
      <c r="G55" s="40"/>
      <c r="H55" s="40"/>
      <c r="I55" s="40"/>
      <c r="J55" s="40"/>
      <c r="K55" s="40"/>
      <c r="L55" s="40"/>
    </row>
    <row r="56" spans="1:12" x14ac:dyDescent="0.2">
      <c r="A56" s="45"/>
      <c r="B56" s="45"/>
      <c r="C56" s="40"/>
      <c r="D56" s="40"/>
      <c r="E56" s="40"/>
      <c r="F56" s="40"/>
      <c r="G56" s="40"/>
      <c r="H56" s="40"/>
      <c r="I56" s="40"/>
      <c r="J56" s="40"/>
      <c r="K56" s="40"/>
      <c r="L56" s="41"/>
    </row>
    <row r="57" spans="1:12" x14ac:dyDescent="0.2">
      <c r="A57" s="46"/>
      <c r="B57" s="45"/>
      <c r="C57" s="40"/>
      <c r="D57" s="40"/>
      <c r="E57" s="40"/>
      <c r="F57" s="40"/>
      <c r="G57" s="40"/>
      <c r="H57" s="40"/>
      <c r="I57" s="40"/>
      <c r="J57" s="40"/>
      <c r="K57" s="40"/>
      <c r="L57" s="41"/>
    </row>
    <row r="62" spans="1:12" x14ac:dyDescent="0.2">
      <c r="A62" s="34"/>
      <c r="B62" s="47"/>
    </row>
    <row r="63" spans="1:12" x14ac:dyDescent="0.2">
      <c r="A63" s="34"/>
      <c r="B63" s="47"/>
    </row>
  </sheetData>
  <mergeCells count="8">
    <mergeCell ref="A33:B33"/>
    <mergeCell ref="A4:L4"/>
    <mergeCell ref="A3:L3"/>
    <mergeCell ref="B6:B7"/>
    <mergeCell ref="A6:A7"/>
    <mergeCell ref="L6:L7"/>
    <mergeCell ref="C6:D6"/>
    <mergeCell ref="E6:K6"/>
  </mergeCells>
  <printOptions horizontalCentered="1"/>
  <pageMargins left="0.31496062992125984" right="0.31496062992125984" top="0.74803149606299213" bottom="0.2755905511811023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3.7</vt:lpstr>
      <vt:lpstr>'3.7'!Área_de_impresión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2020-01-16T00:36:45Z</cp:lastPrinted>
  <dcterms:created xsi:type="dcterms:W3CDTF">2011-02-10T16:18:34Z</dcterms:created>
  <dcterms:modified xsi:type="dcterms:W3CDTF">2020-08-11T16:01:00Z</dcterms:modified>
</cp:coreProperties>
</file>