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255" windowHeight="7680"/>
  </bookViews>
  <sheets>
    <sheet name="1.2" sheetId="1" r:id="rId1"/>
  </sheets>
  <definedNames>
    <definedName name="_xlnm._FilterDatabase" localSheetId="0" hidden="1">'1.2'!$A$6:$H$32</definedName>
    <definedName name="_xlnm.Print_Area" localSheetId="0">'1.2'!$A$1:$H$57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'1.2'!$6:$6</definedName>
  </definedNames>
  <calcPr calcId="124519"/>
</workbook>
</file>

<file path=xl/calcChain.xml><?xml version="1.0" encoding="utf-8"?>
<calcChain xmlns="http://schemas.openxmlformats.org/spreadsheetml/2006/main">
  <c r="C50" i="1"/>
  <c r="H32"/>
  <c r="F32"/>
  <c r="E32"/>
  <c r="C32"/>
  <c r="B32"/>
  <c r="D32" s="1"/>
  <c r="G31"/>
  <c r="D31"/>
  <c r="G30"/>
  <c r="D30"/>
  <c r="G29"/>
  <c r="D29"/>
  <c r="G28"/>
  <c r="D28"/>
  <c r="G27"/>
  <c r="D27"/>
  <c r="G26"/>
  <c r="D26"/>
  <c r="G25"/>
  <c r="D25"/>
  <c r="G24"/>
  <c r="D24"/>
  <c r="G23"/>
  <c r="D23"/>
  <c r="G22"/>
  <c r="D22"/>
  <c r="G21"/>
  <c r="D21"/>
  <c r="G20"/>
  <c r="D20"/>
  <c r="G19"/>
  <c r="D19"/>
  <c r="G18"/>
  <c r="D18"/>
  <c r="G17"/>
  <c r="D17"/>
  <c r="G16"/>
  <c r="D16"/>
  <c r="G15"/>
  <c r="D15"/>
  <c r="G14"/>
  <c r="D14"/>
  <c r="G13"/>
  <c r="D13"/>
  <c r="G12"/>
  <c r="D12"/>
  <c r="G11"/>
  <c r="D11"/>
  <c r="G10"/>
  <c r="D10"/>
  <c r="G9"/>
  <c r="D9"/>
  <c r="G8"/>
  <c r="D8"/>
  <c r="G7"/>
  <c r="D7"/>
  <c r="G32" l="1"/>
</calcChain>
</file>

<file path=xl/sharedStrings.xml><?xml version="1.0" encoding="utf-8"?>
<sst xmlns="http://schemas.openxmlformats.org/spreadsheetml/2006/main" count="57" uniqueCount="56">
  <si>
    <t>Cuadro N° 1.2</t>
  </si>
  <si>
    <t>COBERTURA DE LOS CENTROS EMERGENCIA MUJER POR REGIÓN</t>
  </si>
  <si>
    <t>Actualizado al : 31 de marzo 2015</t>
  </si>
  <si>
    <t>Región</t>
  </si>
  <si>
    <r>
      <t>Número de PROVINCIAS</t>
    </r>
    <r>
      <rPr>
        <b/>
        <vertAlign val="superscript"/>
        <sz val="10"/>
        <color indexed="9"/>
        <rFont val="Calibri"/>
        <family val="2"/>
      </rPr>
      <t>1</t>
    </r>
    <r>
      <rPr>
        <b/>
        <sz val="10"/>
        <color indexed="9"/>
        <rFont val="Calibri"/>
        <family val="2"/>
      </rPr>
      <t xml:space="preserve"> a nivel Nacional</t>
    </r>
  </si>
  <si>
    <t>Número de PROVINCIAS con algún CEM</t>
  </si>
  <si>
    <t>% de cobertura según PROVINCIA</t>
  </si>
  <si>
    <t>Número de DISTRITOS a nivel Nacional</t>
  </si>
  <si>
    <t>Número de DISTRITOS con algún CEM</t>
  </si>
  <si>
    <t>% de cobertura según DISTRITO</t>
  </si>
  <si>
    <t>Número de CEMs</t>
  </si>
  <si>
    <t>Amazonas</t>
  </si>
  <si>
    <t>Ancash</t>
  </si>
  <si>
    <t>Apurímac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</si>
  <si>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</si>
  <si>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</si>
  <si>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</si>
  <si>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</si>
  <si>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</si>
  <si>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</si>
  <si>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</si>
  <si>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</si>
  <si>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</si>
  <si>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</si>
  <si>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</si>
  <si>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</si>
  <si>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</si>
  <si>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</si>
  <si>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</si>
  <si>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</si>
  <si>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</si>
  <si>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</si>
  <si>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</si>
  <si>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</si>
  <si>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</si>
  <si>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</si>
  <si>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Total general</t>
  </si>
  <si>
    <t>(1) Fuente INEI, se actualizo 30/10/2014</t>
  </si>
  <si>
    <t>NOTA: En el distrito de Ventanilla funciona dos CEM (Pachacútec y Ventanilla).</t>
  </si>
  <si>
    <t>CEMS SEGÚN REGIÓN Y ZONA URBANA RURAL</t>
  </si>
  <si>
    <t>CEM POR REGIÓN</t>
  </si>
  <si>
    <t>CEM POR ZONA</t>
  </si>
  <si>
    <t xml:space="preserve">Lima </t>
  </si>
  <si>
    <t>Zona Urbana</t>
  </si>
  <si>
    <t xml:space="preserve">Lima Provincias </t>
  </si>
  <si>
    <t>Zona Rural (1/.)</t>
  </si>
  <si>
    <t>Región Callao</t>
  </si>
  <si>
    <t>VRAEM (2/.)</t>
  </si>
  <si>
    <t>Resto de Costa</t>
  </si>
  <si>
    <t>Sierra</t>
  </si>
  <si>
    <t>Selva</t>
  </si>
  <si>
    <t>Total</t>
  </si>
  <si>
    <t>1/. CEMs con perfil rural. : población rural de la provincia &gt;= 25%</t>
  </si>
  <si>
    <t>2/. CEMs contemplados dentro del area de interveción directa y ambito de influencia VRAEM.</t>
  </si>
  <si>
    <t>Fuente: Sistema de Registro de Casos y Atenciones de Violencia Familiar y Sexual del Centro Emergencia Mujer</t>
  </si>
  <si>
    <t>Elaboración : Unidad de Generación de Información y Gestión del Conocimiento - Programa Nacional contra la Violencia Familiar y Sexual</t>
  </si>
</sst>
</file>

<file path=xl/styles.xml><?xml version="1.0" encoding="utf-8"?>
<styleSheet xmlns="http://schemas.openxmlformats.org/spreadsheetml/2006/main">
  <numFmts count="2">
    <numFmt numFmtId="164" formatCode="0.0%"/>
    <numFmt numFmtId="165" formatCode="[$-C0A]d\-mmm\-yy;@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vertAlign val="superscript"/>
      <sz val="10"/>
      <color indexed="9"/>
      <name val="Calibri"/>
      <family val="2"/>
    </font>
    <font>
      <b/>
      <sz val="10"/>
      <color indexed="9"/>
      <name val="Calibri"/>
      <family val="2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8080"/>
        <bgColor theme="0"/>
      </patternFill>
    </fill>
    <fill>
      <patternFill patternType="solid">
        <fgColor theme="0" tint="-0.14999847407452621"/>
        <bgColor theme="0"/>
      </patternFill>
    </fill>
  </fills>
  <borders count="3">
    <border>
      <left/>
      <right/>
      <top/>
      <bottom/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/>
      <bottom style="medium">
        <color rgb="FF969696"/>
      </bottom>
      <diagonal/>
    </border>
  </borders>
  <cellStyleXfs count="11">
    <xf numFmtId="0" fontId="0" fillId="0" borderId="0"/>
    <xf numFmtId="0" fontId="2" fillId="0" borderId="0"/>
    <xf numFmtId="0" fontId="2" fillId="0" borderId="0"/>
    <xf numFmtId="0" fontId="2" fillId="0" borderId="0" applyNumberFormat="0" applyFill="0" applyBorder="0" applyProtection="0">
      <alignment horizontal="left"/>
    </xf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3" fillId="2" borderId="0" xfId="1" applyFont="1" applyFill="1" applyAlignment="1">
      <alignment vertical="center"/>
    </xf>
    <xf numFmtId="0" fontId="4" fillId="0" borderId="0" xfId="2" applyFont="1" applyAlignment="1">
      <alignment horizontal="centerContinuous"/>
    </xf>
    <xf numFmtId="0" fontId="4" fillId="0" borderId="0" xfId="2" applyFont="1"/>
    <xf numFmtId="0" fontId="4" fillId="0" borderId="0" xfId="2" applyFont="1" applyAlignment="1">
      <alignment horizontal="centerContinuous" vertical="center" wrapText="1"/>
    </xf>
    <xf numFmtId="0" fontId="7" fillId="3" borderId="1" xfId="2" applyFont="1" applyFill="1" applyBorder="1" applyAlignment="1">
      <alignment horizontal="center" vertical="center" wrapText="1"/>
    </xf>
    <xf numFmtId="49" fontId="7" fillId="3" borderId="1" xfId="2" applyNumberFormat="1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vertical="center" wrapText="1"/>
    </xf>
    <xf numFmtId="3" fontId="4" fillId="0" borderId="0" xfId="2" applyNumberFormat="1" applyFont="1" applyFill="1" applyBorder="1" applyAlignment="1">
      <alignment horizontal="center" vertical="center" wrapText="1"/>
    </xf>
    <xf numFmtId="164" fontId="4" fillId="0" borderId="0" xfId="2" applyNumberFormat="1" applyFont="1" applyFill="1" applyBorder="1" applyAlignment="1">
      <alignment horizontal="center" vertical="center" wrapText="1"/>
    </xf>
    <xf numFmtId="1" fontId="4" fillId="0" borderId="0" xfId="2" applyNumberFormat="1" applyFont="1" applyFill="1" applyBorder="1" applyAlignment="1">
      <alignment horizontal="center" vertical="center" wrapText="1"/>
    </xf>
    <xf numFmtId="0" fontId="4" fillId="4" borderId="0" xfId="2" applyFont="1" applyFill="1" applyBorder="1" applyAlignment="1">
      <alignment vertical="center" wrapText="1"/>
    </xf>
    <xf numFmtId="3" fontId="4" fillId="4" borderId="0" xfId="2" applyNumberFormat="1" applyFont="1" applyFill="1" applyBorder="1" applyAlignment="1">
      <alignment horizontal="center" vertical="center" wrapText="1"/>
    </xf>
    <xf numFmtId="164" fontId="4" fillId="4" borderId="0" xfId="2" applyNumberFormat="1" applyFont="1" applyFill="1" applyBorder="1" applyAlignment="1">
      <alignment horizontal="center" vertical="center" wrapText="1"/>
    </xf>
    <xf numFmtId="1" fontId="4" fillId="4" borderId="0" xfId="2" applyNumberFormat="1" applyFont="1" applyFill="1" applyBorder="1" applyAlignment="1">
      <alignment horizontal="center" vertical="center" wrapText="1"/>
    </xf>
    <xf numFmtId="0" fontId="7" fillId="5" borderId="2" xfId="2" applyFont="1" applyFill="1" applyBorder="1" applyAlignment="1">
      <alignment vertical="center" wrapText="1"/>
    </xf>
    <xf numFmtId="3" fontId="7" fillId="5" borderId="2" xfId="2" applyNumberFormat="1" applyFont="1" applyFill="1" applyBorder="1" applyAlignment="1">
      <alignment horizontal="center" vertical="center" wrapText="1"/>
    </xf>
    <xf numFmtId="164" fontId="7" fillId="5" borderId="2" xfId="2" applyNumberFormat="1" applyFont="1" applyFill="1" applyBorder="1" applyAlignment="1">
      <alignment horizontal="center" vertical="center" wrapText="1"/>
    </xf>
    <xf numFmtId="1" fontId="7" fillId="5" borderId="2" xfId="2" applyNumberFormat="1" applyFont="1" applyFill="1" applyBorder="1" applyAlignment="1">
      <alignment horizontal="center" vertical="center" wrapText="1"/>
    </xf>
    <xf numFmtId="0" fontId="10" fillId="0" borderId="0" xfId="2" applyFont="1" applyBorder="1" applyAlignment="1"/>
    <xf numFmtId="0" fontId="4" fillId="0" borderId="0" xfId="2" applyFont="1" applyFill="1" applyAlignment="1">
      <alignment vertical="center" wrapText="1"/>
    </xf>
    <xf numFmtId="0" fontId="4" fillId="0" borderId="0" xfId="2" applyFont="1" applyAlignment="1">
      <alignment vertical="center" wrapText="1"/>
    </xf>
    <xf numFmtId="0" fontId="4" fillId="0" borderId="0" xfId="2" applyFont="1" applyAlignment="1">
      <alignment vertical="center"/>
    </xf>
    <xf numFmtId="0" fontId="4" fillId="0" borderId="0" xfId="2" applyFont="1" applyBorder="1"/>
    <xf numFmtId="165" fontId="4" fillId="2" borderId="0" xfId="2" applyNumberFormat="1" applyFont="1" applyFill="1" applyBorder="1" applyAlignment="1" applyProtection="1">
      <alignment vertical="center" wrapText="1"/>
      <protection locked="0"/>
    </xf>
    <xf numFmtId="0" fontId="4" fillId="2" borderId="0" xfId="2" applyFont="1" applyFill="1" applyProtection="1">
      <protection locked="0"/>
    </xf>
    <xf numFmtId="0" fontId="7" fillId="0" borderId="0" xfId="2" applyFont="1" applyFill="1" applyBorder="1" applyAlignment="1" applyProtection="1">
      <protection locked="0"/>
    </xf>
    <xf numFmtId="0" fontId="4" fillId="2" borderId="0" xfId="2" applyFont="1" applyFill="1"/>
    <xf numFmtId="0" fontId="4" fillId="2" borderId="0" xfId="2" applyFont="1" applyFill="1" applyBorder="1" applyAlignment="1" applyProtection="1">
      <alignment vertical="center"/>
      <protection locked="0"/>
    </xf>
    <xf numFmtId="0" fontId="4" fillId="2" borderId="0" xfId="2" applyNumberFormat="1" applyFont="1" applyFill="1" applyBorder="1" applyAlignment="1" applyProtection="1">
      <alignment horizontal="center" vertical="center" wrapText="1"/>
      <protection locked="0"/>
    </xf>
    <xf numFmtId="0" fontId="4" fillId="8" borderId="0" xfId="2" applyFont="1" applyFill="1" applyBorder="1" applyAlignment="1" applyProtection="1">
      <alignment vertical="center"/>
      <protection locked="0"/>
    </xf>
    <xf numFmtId="0" fontId="4" fillId="8" borderId="0" xfId="2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2" applyFont="1" applyFill="1" applyBorder="1" applyAlignment="1" applyProtection="1">
      <alignment horizontal="center" vertical="center" wrapText="1"/>
      <protection locked="0"/>
    </xf>
    <xf numFmtId="0" fontId="4" fillId="2" borderId="2" xfId="2" applyFont="1" applyFill="1" applyBorder="1" applyAlignment="1" applyProtection="1">
      <alignment vertical="center" wrapText="1"/>
      <protection locked="0"/>
    </xf>
    <xf numFmtId="0" fontId="4" fillId="2" borderId="2" xfId="2" applyNumberFormat="1" applyFont="1" applyFill="1" applyBorder="1" applyAlignment="1" applyProtection="1">
      <alignment horizontal="center" vertical="center" wrapText="1"/>
      <protection locked="0"/>
    </xf>
    <xf numFmtId="0" fontId="6" fillId="2" borderId="0" xfId="2" applyNumberFormat="1" applyFont="1" applyFill="1" applyBorder="1" applyAlignment="1" applyProtection="1">
      <alignment horizontal="center" vertical="center" wrapText="1"/>
      <protection locked="0"/>
    </xf>
    <xf numFmtId="0" fontId="6" fillId="6" borderId="2" xfId="2" applyFont="1" applyFill="1" applyBorder="1" applyAlignment="1" applyProtection="1">
      <alignment vertical="center" wrapText="1"/>
      <protection locked="0"/>
    </xf>
    <xf numFmtId="0" fontId="6" fillId="0" borderId="2" xfId="2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2" applyFont="1" applyFill="1" applyAlignment="1" applyProtection="1">
      <alignment vertical="center" wrapText="1"/>
      <protection locked="0"/>
    </xf>
    <xf numFmtId="0" fontId="11" fillId="2" borderId="0" xfId="1" applyFont="1" applyFill="1" applyAlignment="1">
      <alignment vertical="center"/>
    </xf>
    <xf numFmtId="0" fontId="5" fillId="0" borderId="0" xfId="2" applyFont="1" applyAlignment="1">
      <alignment horizontal="left" vertical="center" wrapText="1"/>
    </xf>
    <xf numFmtId="0" fontId="6" fillId="0" borderId="0" xfId="2" applyFont="1" applyAlignment="1">
      <alignment horizontal="left" vertical="center" wrapText="1"/>
    </xf>
    <xf numFmtId="0" fontId="5" fillId="6" borderId="0" xfId="2" applyFont="1" applyFill="1" applyAlignment="1" applyProtection="1">
      <alignment horizontal="center" vertical="center" wrapText="1"/>
      <protection locked="0"/>
    </xf>
    <xf numFmtId="0" fontId="6" fillId="2" borderId="0" xfId="2" applyFont="1" applyFill="1" applyAlignment="1" applyProtection="1">
      <alignment horizontal="center" vertical="center" wrapText="1"/>
      <protection locked="0"/>
    </xf>
    <xf numFmtId="0" fontId="7" fillId="7" borderId="1" xfId="2" applyFont="1" applyFill="1" applyBorder="1" applyAlignment="1" applyProtection="1">
      <alignment horizontal="center"/>
      <protection locked="0"/>
    </xf>
  </cellXfs>
  <cellStyles count="11">
    <cellStyle name="Categoría del Piloto de Datos" xfId="3"/>
    <cellStyle name="Normal" xfId="0" builtinId="0"/>
    <cellStyle name="Normal 2" xfId="1"/>
    <cellStyle name="Normal 3" xfId="4"/>
    <cellStyle name="Normal_Directorio CEMs - agos - 2009 - UGTAI" xfId="2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../BV%20Marzo%202015.pptx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6</xdr:row>
      <xdr:rowOff>0</xdr:rowOff>
    </xdr:from>
    <xdr:to>
      <xdr:col>9</xdr:col>
      <xdr:colOff>137584</xdr:colOff>
      <xdr:row>7</xdr:row>
      <xdr:rowOff>74083</xdr:rowOff>
    </xdr:to>
    <xdr:sp macro="" textlink="">
      <xdr:nvSpPr>
        <xdr:cNvPr id="2" name="Rectángulo 2">
          <a:hlinkClick xmlns:r="http://schemas.openxmlformats.org/officeDocument/2006/relationships" r:id="rId1" tooltip="ppt"/>
        </xdr:cNvPr>
        <xdr:cNvSpPr/>
      </xdr:nvSpPr>
      <xdr:spPr>
        <a:xfrm>
          <a:off x="7842250" y="1693333"/>
          <a:ext cx="899584" cy="31750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PE" sz="1100"/>
            <a:t>Regresar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showGridLines="0" tabSelected="1" view="pageBreakPreview" zoomScale="90" zoomScaleSheetLayoutView="90" workbookViewId="0">
      <pane ySplit="6" topLeftCell="A7" activePane="bottomLeft" state="frozenSplit"/>
      <selection pane="bottomLeft" activeCell="I10" sqref="I10"/>
    </sheetView>
  </sheetViews>
  <sheetFormatPr baseColWidth="10" defaultRowHeight="12.75"/>
  <cols>
    <col min="1" max="1" width="15.42578125" style="3" customWidth="1"/>
    <col min="2" max="8" width="14.5703125" style="3" customWidth="1"/>
    <col min="9" max="16384" width="11.42578125" style="3"/>
  </cols>
  <sheetData>
    <row r="1" spans="1:8" ht="18.75">
      <c r="A1" s="1" t="s">
        <v>0</v>
      </c>
      <c r="B1" s="2"/>
      <c r="C1" s="2"/>
      <c r="D1" s="2"/>
      <c r="E1" s="2"/>
      <c r="F1" s="2"/>
      <c r="G1" s="2"/>
      <c r="H1" s="2"/>
    </row>
    <row r="2" spans="1:8" ht="6" customHeight="1">
      <c r="A2" s="4"/>
      <c r="B2" s="2"/>
      <c r="C2" s="2"/>
      <c r="D2" s="2"/>
      <c r="E2" s="2"/>
      <c r="F2" s="2"/>
      <c r="G2" s="2"/>
      <c r="H2" s="2"/>
    </row>
    <row r="3" spans="1:8" ht="18.75">
      <c r="A3" s="40" t="s">
        <v>1</v>
      </c>
      <c r="B3" s="40"/>
      <c r="C3" s="40"/>
      <c r="D3" s="40"/>
      <c r="E3" s="40"/>
      <c r="F3" s="40"/>
      <c r="G3" s="40"/>
      <c r="H3" s="40"/>
    </row>
    <row r="4" spans="1:8">
      <c r="A4" s="41" t="s">
        <v>2</v>
      </c>
      <c r="B4" s="41"/>
      <c r="C4" s="41"/>
      <c r="D4" s="41"/>
      <c r="E4" s="41"/>
      <c r="F4" s="41"/>
      <c r="G4" s="41"/>
      <c r="H4" s="41"/>
    </row>
    <row r="5" spans="1:8" ht="6" customHeight="1" thickBot="1"/>
    <row r="6" spans="1:8" ht="70.5" customHeight="1" thickBot="1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</row>
    <row r="7" spans="1:8" ht="20.100000000000001" customHeight="1">
      <c r="A7" s="7" t="s">
        <v>11</v>
      </c>
      <c r="B7" s="8">
        <v>7</v>
      </c>
      <c r="C7" s="8">
        <v>6</v>
      </c>
      <c r="D7" s="9">
        <f t="shared" ref="D7:D31" si="0">+C7/B7</f>
        <v>0.8571428571428571</v>
      </c>
      <c r="E7" s="8">
        <v>84</v>
      </c>
      <c r="F7" s="10">
        <v>6</v>
      </c>
      <c r="G7" s="9">
        <f t="shared" ref="G7:G31" si="1">+F7/E7</f>
        <v>7.1428571428571425E-2</v>
      </c>
      <c r="H7" s="8">
        <v>6</v>
      </c>
    </row>
    <row r="8" spans="1:8" ht="20.100000000000001" customHeight="1">
      <c r="A8" s="11" t="s">
        <v>12</v>
      </c>
      <c r="B8" s="12">
        <v>20</v>
      </c>
      <c r="C8" s="12">
        <v>17</v>
      </c>
      <c r="D8" s="13">
        <f>+C8/B8</f>
        <v>0.85</v>
      </c>
      <c r="E8" s="12">
        <v>166</v>
      </c>
      <c r="F8" s="14">
        <v>18</v>
      </c>
      <c r="G8" s="13">
        <f t="shared" si="1"/>
        <v>0.10843373493975904</v>
      </c>
      <c r="H8" s="12">
        <v>18</v>
      </c>
    </row>
    <row r="9" spans="1:8" ht="20.100000000000001" customHeight="1">
      <c r="A9" s="7" t="s">
        <v>13</v>
      </c>
      <c r="B9" s="8">
        <v>7</v>
      </c>
      <c r="C9" s="8">
        <v>7</v>
      </c>
      <c r="D9" s="9">
        <f t="shared" si="0"/>
        <v>1</v>
      </c>
      <c r="E9" s="8">
        <v>80</v>
      </c>
      <c r="F9" s="10">
        <v>7</v>
      </c>
      <c r="G9" s="9">
        <f t="shared" si="1"/>
        <v>8.7499999999999994E-2</v>
      </c>
      <c r="H9" s="8">
        <v>7</v>
      </c>
    </row>
    <row r="10" spans="1:8" ht="20.100000000000001" customHeight="1">
      <c r="A10" s="11" t="s">
        <v>14</v>
      </c>
      <c r="B10" s="12">
        <v>8</v>
      </c>
      <c r="C10" s="12">
        <v>8</v>
      </c>
      <c r="D10" s="13">
        <f t="shared" si="0"/>
        <v>1</v>
      </c>
      <c r="E10" s="12">
        <v>109</v>
      </c>
      <c r="F10" s="14">
        <v>9</v>
      </c>
      <c r="G10" s="13">
        <f t="shared" si="1"/>
        <v>8.2568807339449546E-2</v>
      </c>
      <c r="H10" s="12">
        <v>9</v>
      </c>
    </row>
    <row r="11" spans="1:8" ht="20.100000000000001" customHeight="1">
      <c r="A11" s="7" t="s">
        <v>15</v>
      </c>
      <c r="B11" s="8">
        <v>11</v>
      </c>
      <c r="C11" s="8">
        <v>11</v>
      </c>
      <c r="D11" s="9">
        <f t="shared" si="0"/>
        <v>1</v>
      </c>
      <c r="E11" s="8">
        <v>116</v>
      </c>
      <c r="F11" s="10">
        <v>12</v>
      </c>
      <c r="G11" s="9">
        <f t="shared" si="1"/>
        <v>0.10344827586206896</v>
      </c>
      <c r="H11" s="8">
        <v>12</v>
      </c>
    </row>
    <row r="12" spans="1:8" ht="20.100000000000001" customHeight="1">
      <c r="A12" s="11" t="s">
        <v>16</v>
      </c>
      <c r="B12" s="12">
        <v>13</v>
      </c>
      <c r="C12" s="12">
        <v>13</v>
      </c>
      <c r="D12" s="13">
        <f t="shared" si="0"/>
        <v>1</v>
      </c>
      <c r="E12" s="12">
        <v>127</v>
      </c>
      <c r="F12" s="14">
        <v>13</v>
      </c>
      <c r="G12" s="13">
        <f t="shared" si="1"/>
        <v>0.10236220472440945</v>
      </c>
      <c r="H12" s="12">
        <v>13</v>
      </c>
    </row>
    <row r="13" spans="1:8" ht="20.100000000000001" customHeight="1">
      <c r="A13" s="7" t="s">
        <v>17</v>
      </c>
      <c r="B13" s="8">
        <v>1</v>
      </c>
      <c r="C13" s="8">
        <v>1</v>
      </c>
      <c r="D13" s="9">
        <f t="shared" si="0"/>
        <v>1</v>
      </c>
      <c r="E13" s="8">
        <v>7</v>
      </c>
      <c r="F13" s="10">
        <v>3</v>
      </c>
      <c r="G13" s="9">
        <f t="shared" si="1"/>
        <v>0.42857142857142855</v>
      </c>
      <c r="H13" s="8">
        <v>4</v>
      </c>
    </row>
    <row r="14" spans="1:8" ht="20.100000000000001" customHeight="1">
      <c r="A14" s="11" t="s">
        <v>18</v>
      </c>
      <c r="B14" s="12">
        <v>13</v>
      </c>
      <c r="C14" s="12">
        <v>12</v>
      </c>
      <c r="D14" s="13">
        <f t="shared" si="0"/>
        <v>0.92307692307692313</v>
      </c>
      <c r="E14" s="12">
        <v>108</v>
      </c>
      <c r="F14" s="14">
        <v>15</v>
      </c>
      <c r="G14" s="13">
        <f t="shared" si="1"/>
        <v>0.1388888888888889</v>
      </c>
      <c r="H14" s="12">
        <v>15</v>
      </c>
    </row>
    <row r="15" spans="1:8" ht="20.100000000000001" customHeight="1">
      <c r="A15" s="7" t="s">
        <v>19</v>
      </c>
      <c r="B15" s="8">
        <v>7</v>
      </c>
      <c r="C15" s="8">
        <v>7</v>
      </c>
      <c r="D15" s="9">
        <f t="shared" si="0"/>
        <v>1</v>
      </c>
      <c r="E15" s="8">
        <v>95</v>
      </c>
      <c r="F15" s="10">
        <v>7</v>
      </c>
      <c r="G15" s="9">
        <f t="shared" si="1"/>
        <v>7.3684210526315783E-2</v>
      </c>
      <c r="H15" s="8">
        <v>7</v>
      </c>
    </row>
    <row r="16" spans="1:8" ht="20.100000000000001" customHeight="1">
      <c r="A16" s="11" t="s">
        <v>20</v>
      </c>
      <c r="B16" s="12">
        <v>11</v>
      </c>
      <c r="C16" s="12">
        <v>11</v>
      </c>
      <c r="D16" s="13">
        <f t="shared" si="0"/>
        <v>1</v>
      </c>
      <c r="E16" s="12">
        <v>77</v>
      </c>
      <c r="F16" s="14">
        <v>11</v>
      </c>
      <c r="G16" s="13">
        <f t="shared" si="1"/>
        <v>0.14285714285714285</v>
      </c>
      <c r="H16" s="12">
        <v>11</v>
      </c>
    </row>
    <row r="17" spans="1:8" ht="20.100000000000001" customHeight="1">
      <c r="A17" s="7" t="s">
        <v>21</v>
      </c>
      <c r="B17" s="8">
        <v>5</v>
      </c>
      <c r="C17" s="8">
        <v>5</v>
      </c>
      <c r="D17" s="9">
        <f t="shared" si="0"/>
        <v>1</v>
      </c>
      <c r="E17" s="8">
        <v>43</v>
      </c>
      <c r="F17" s="10">
        <v>7</v>
      </c>
      <c r="G17" s="9">
        <f t="shared" si="1"/>
        <v>0.16279069767441862</v>
      </c>
      <c r="H17" s="8">
        <v>7</v>
      </c>
    </row>
    <row r="18" spans="1:8" ht="20.100000000000001" customHeight="1">
      <c r="A18" s="11" t="s">
        <v>22</v>
      </c>
      <c r="B18" s="12">
        <v>9</v>
      </c>
      <c r="C18" s="12">
        <v>9</v>
      </c>
      <c r="D18" s="13">
        <f t="shared" si="0"/>
        <v>1</v>
      </c>
      <c r="E18" s="12">
        <v>123</v>
      </c>
      <c r="F18" s="14">
        <v>11</v>
      </c>
      <c r="G18" s="13">
        <f t="shared" si="1"/>
        <v>8.943089430894309E-2</v>
      </c>
      <c r="H18" s="12">
        <v>11</v>
      </c>
    </row>
    <row r="19" spans="1:8" ht="20.100000000000001" customHeight="1">
      <c r="A19" s="7" t="s">
        <v>23</v>
      </c>
      <c r="B19" s="8">
        <v>12</v>
      </c>
      <c r="C19" s="8">
        <v>11</v>
      </c>
      <c r="D19" s="9">
        <f t="shared" si="0"/>
        <v>0.91666666666666663</v>
      </c>
      <c r="E19" s="8">
        <v>83</v>
      </c>
      <c r="F19" s="10">
        <v>13</v>
      </c>
      <c r="G19" s="9">
        <f t="shared" si="1"/>
        <v>0.15662650602409639</v>
      </c>
      <c r="H19" s="8">
        <v>13</v>
      </c>
    </row>
    <row r="20" spans="1:8" ht="20.100000000000001" customHeight="1">
      <c r="A20" s="11" t="s">
        <v>24</v>
      </c>
      <c r="B20" s="12">
        <v>3</v>
      </c>
      <c r="C20" s="12">
        <v>3</v>
      </c>
      <c r="D20" s="13">
        <f t="shared" si="0"/>
        <v>1</v>
      </c>
      <c r="E20" s="12">
        <v>38</v>
      </c>
      <c r="F20" s="14">
        <v>3</v>
      </c>
      <c r="G20" s="13">
        <f t="shared" si="1"/>
        <v>7.8947368421052627E-2</v>
      </c>
      <c r="H20" s="12">
        <v>3</v>
      </c>
    </row>
    <row r="21" spans="1:8" ht="20.100000000000001" customHeight="1">
      <c r="A21" s="7" t="s">
        <v>25</v>
      </c>
      <c r="B21" s="8">
        <v>10</v>
      </c>
      <c r="C21" s="8">
        <v>10</v>
      </c>
      <c r="D21" s="9">
        <f t="shared" si="0"/>
        <v>1</v>
      </c>
      <c r="E21" s="8">
        <v>171</v>
      </c>
      <c r="F21" s="10">
        <v>31</v>
      </c>
      <c r="G21" s="9">
        <f t="shared" si="1"/>
        <v>0.18128654970760233</v>
      </c>
      <c r="H21" s="8">
        <v>31</v>
      </c>
    </row>
    <row r="22" spans="1:8" ht="20.100000000000001" customHeight="1">
      <c r="A22" s="11" t="s">
        <v>26</v>
      </c>
      <c r="B22" s="12">
        <v>8</v>
      </c>
      <c r="C22" s="12">
        <v>7</v>
      </c>
      <c r="D22" s="13">
        <f t="shared" si="0"/>
        <v>0.875</v>
      </c>
      <c r="E22" s="12">
        <v>53</v>
      </c>
      <c r="F22" s="14">
        <v>8</v>
      </c>
      <c r="G22" s="13">
        <f t="shared" si="1"/>
        <v>0.15094339622641509</v>
      </c>
      <c r="H22" s="12">
        <v>8</v>
      </c>
    </row>
    <row r="23" spans="1:8" ht="20.100000000000001" customHeight="1">
      <c r="A23" s="7" t="s">
        <v>27</v>
      </c>
      <c r="B23" s="8">
        <v>3</v>
      </c>
      <c r="C23" s="8">
        <v>3</v>
      </c>
      <c r="D23" s="9">
        <f t="shared" si="0"/>
        <v>1</v>
      </c>
      <c r="E23" s="8">
        <v>11</v>
      </c>
      <c r="F23" s="10">
        <v>3</v>
      </c>
      <c r="G23" s="9">
        <f t="shared" si="1"/>
        <v>0.27272727272727271</v>
      </c>
      <c r="H23" s="8">
        <v>3</v>
      </c>
    </row>
    <row r="24" spans="1:8" ht="20.100000000000001" customHeight="1">
      <c r="A24" s="11" t="s">
        <v>28</v>
      </c>
      <c r="B24" s="12">
        <v>3</v>
      </c>
      <c r="C24" s="12">
        <v>3</v>
      </c>
      <c r="D24" s="13">
        <f t="shared" si="0"/>
        <v>1</v>
      </c>
      <c r="E24" s="12">
        <v>20</v>
      </c>
      <c r="F24" s="14">
        <v>3</v>
      </c>
      <c r="G24" s="13">
        <f t="shared" si="1"/>
        <v>0.15</v>
      </c>
      <c r="H24" s="12">
        <v>3</v>
      </c>
    </row>
    <row r="25" spans="1:8" ht="20.100000000000001" customHeight="1">
      <c r="A25" s="7" t="s">
        <v>29</v>
      </c>
      <c r="B25" s="8">
        <v>3</v>
      </c>
      <c r="C25" s="8">
        <v>3</v>
      </c>
      <c r="D25" s="9">
        <f t="shared" si="0"/>
        <v>1</v>
      </c>
      <c r="E25" s="8">
        <v>29</v>
      </c>
      <c r="F25" s="10">
        <v>4</v>
      </c>
      <c r="G25" s="9">
        <f t="shared" si="1"/>
        <v>0.13793103448275862</v>
      </c>
      <c r="H25" s="8">
        <v>4</v>
      </c>
    </row>
    <row r="26" spans="1:8" ht="20.100000000000001" customHeight="1">
      <c r="A26" s="11" t="s">
        <v>30</v>
      </c>
      <c r="B26" s="12">
        <v>8</v>
      </c>
      <c r="C26" s="12">
        <v>8</v>
      </c>
      <c r="D26" s="13">
        <f t="shared" si="0"/>
        <v>1</v>
      </c>
      <c r="E26" s="12">
        <v>65</v>
      </c>
      <c r="F26" s="14">
        <v>8</v>
      </c>
      <c r="G26" s="13">
        <f t="shared" si="1"/>
        <v>0.12307692307692308</v>
      </c>
      <c r="H26" s="12">
        <v>8</v>
      </c>
    </row>
    <row r="27" spans="1:8" ht="20.100000000000001" customHeight="1">
      <c r="A27" s="7" t="s">
        <v>31</v>
      </c>
      <c r="B27" s="8">
        <v>13</v>
      </c>
      <c r="C27" s="8">
        <v>13</v>
      </c>
      <c r="D27" s="9">
        <f>+C27/B27</f>
        <v>1</v>
      </c>
      <c r="E27" s="8">
        <v>109</v>
      </c>
      <c r="F27" s="10">
        <v>13</v>
      </c>
      <c r="G27" s="9">
        <f>+F27/E27</f>
        <v>0.11926605504587157</v>
      </c>
      <c r="H27" s="8">
        <v>13</v>
      </c>
    </row>
    <row r="28" spans="1:8" ht="20.100000000000001" customHeight="1">
      <c r="A28" s="11" t="s">
        <v>32</v>
      </c>
      <c r="B28" s="12">
        <v>10</v>
      </c>
      <c r="C28" s="12">
        <v>10</v>
      </c>
      <c r="D28" s="13">
        <f t="shared" si="0"/>
        <v>1</v>
      </c>
      <c r="E28" s="12">
        <v>77</v>
      </c>
      <c r="F28" s="14">
        <v>10</v>
      </c>
      <c r="G28" s="13">
        <f t="shared" si="1"/>
        <v>0.12987012987012986</v>
      </c>
      <c r="H28" s="12">
        <v>10</v>
      </c>
    </row>
    <row r="29" spans="1:8" ht="20.100000000000001" customHeight="1">
      <c r="A29" s="7" t="s">
        <v>33</v>
      </c>
      <c r="B29" s="8">
        <v>4</v>
      </c>
      <c r="C29" s="8">
        <v>4</v>
      </c>
      <c r="D29" s="9">
        <f t="shared" si="0"/>
        <v>1</v>
      </c>
      <c r="E29" s="8">
        <v>27</v>
      </c>
      <c r="F29" s="10">
        <v>4</v>
      </c>
      <c r="G29" s="9">
        <f t="shared" si="1"/>
        <v>0.14814814814814814</v>
      </c>
      <c r="H29" s="8">
        <v>4</v>
      </c>
    </row>
    <row r="30" spans="1:8" ht="20.100000000000001" customHeight="1">
      <c r="A30" s="11" t="s">
        <v>34</v>
      </c>
      <c r="B30" s="12">
        <v>3</v>
      </c>
      <c r="C30" s="12">
        <v>3</v>
      </c>
      <c r="D30" s="13">
        <f t="shared" si="0"/>
        <v>1</v>
      </c>
      <c r="E30" s="12">
        <v>13</v>
      </c>
      <c r="F30" s="14">
        <v>3</v>
      </c>
      <c r="G30" s="13">
        <f t="shared" si="1"/>
        <v>0.23076923076923078</v>
      </c>
      <c r="H30" s="12">
        <v>3</v>
      </c>
    </row>
    <row r="31" spans="1:8" ht="20.100000000000001" customHeight="1">
      <c r="A31" s="7" t="s">
        <v>35</v>
      </c>
      <c r="B31" s="8">
        <v>4</v>
      </c>
      <c r="C31" s="8">
        <v>3</v>
      </c>
      <c r="D31" s="9">
        <f t="shared" si="0"/>
        <v>0.75</v>
      </c>
      <c r="E31" s="8">
        <v>15</v>
      </c>
      <c r="F31" s="10">
        <v>3</v>
      </c>
      <c r="G31" s="9">
        <f t="shared" si="1"/>
        <v>0.2</v>
      </c>
      <c r="H31" s="8">
        <v>3</v>
      </c>
    </row>
    <row r="32" spans="1:8" ht="20.100000000000001" customHeight="1" thickBot="1">
      <c r="A32" s="15" t="s">
        <v>36</v>
      </c>
      <c r="B32" s="16">
        <f>SUM(B7:B31)</f>
        <v>196</v>
      </c>
      <c r="C32" s="16">
        <f>SUM(C7:C31)</f>
        <v>188</v>
      </c>
      <c r="D32" s="17">
        <f>+C32/B32</f>
        <v>0.95918367346938771</v>
      </c>
      <c r="E32" s="16">
        <f>SUM(E7:E31)</f>
        <v>1846</v>
      </c>
      <c r="F32" s="18">
        <f>SUM(F7:F31)</f>
        <v>225</v>
      </c>
      <c r="G32" s="17">
        <f>+F32/E32</f>
        <v>0.1218851570964247</v>
      </c>
      <c r="H32" s="18">
        <f>SUM(H7:H31)</f>
        <v>226</v>
      </c>
    </row>
    <row r="33" spans="1:8" ht="2.25" customHeight="1">
      <c r="A33" s="19"/>
      <c r="B33" s="19"/>
      <c r="C33" s="20"/>
      <c r="D33" s="20"/>
      <c r="E33" s="20"/>
      <c r="F33" s="20"/>
      <c r="G33" s="21"/>
      <c r="H33" s="21"/>
    </row>
    <row r="34" spans="1:8">
      <c r="A34" s="3" t="s">
        <v>37</v>
      </c>
      <c r="B34" s="21"/>
      <c r="C34" s="20"/>
      <c r="D34" s="20"/>
      <c r="E34" s="20"/>
      <c r="F34" s="20"/>
      <c r="G34" s="21"/>
      <c r="H34" s="21"/>
    </row>
    <row r="35" spans="1:8">
      <c r="A35" s="22" t="s">
        <v>38</v>
      </c>
      <c r="B35" s="23"/>
      <c r="C35" s="21"/>
      <c r="D35" s="20"/>
      <c r="E35" s="20"/>
      <c r="F35" s="20"/>
      <c r="G35" s="21"/>
      <c r="H35" s="21"/>
    </row>
    <row r="38" spans="1:8">
      <c r="A38" s="21"/>
      <c r="B38" s="21"/>
      <c r="C38" s="20"/>
      <c r="D38" s="20"/>
      <c r="E38" s="20"/>
      <c r="F38" s="20"/>
      <c r="G38" s="21"/>
      <c r="H38" s="21"/>
    </row>
    <row r="39" spans="1:8">
      <c r="A39" s="21"/>
      <c r="B39" s="21"/>
      <c r="C39" s="20"/>
      <c r="D39" s="20"/>
      <c r="E39" s="20"/>
      <c r="F39" s="20"/>
      <c r="G39" s="21"/>
      <c r="H39" s="21"/>
    </row>
    <row r="40" spans="1:8" ht="18.75" customHeight="1">
      <c r="A40" s="42" t="s">
        <v>39</v>
      </c>
      <c r="B40" s="42"/>
      <c r="C40" s="42"/>
      <c r="D40" s="42"/>
      <c r="E40" s="42"/>
      <c r="F40" s="42"/>
      <c r="G40" s="42"/>
      <c r="H40" s="42"/>
    </row>
    <row r="41" spans="1:8" ht="12.75" customHeight="1">
      <c r="A41" s="43" t="s">
        <v>2</v>
      </c>
      <c r="B41" s="43"/>
      <c r="C41" s="43"/>
      <c r="D41" s="43"/>
      <c r="E41" s="43"/>
      <c r="F41" s="43"/>
      <c r="G41" s="43"/>
      <c r="H41" s="43"/>
    </row>
    <row r="42" spans="1:8" ht="13.5" thickBot="1">
      <c r="A42" s="24"/>
      <c r="B42" s="25"/>
      <c r="C42" s="25"/>
      <c r="D42" s="25"/>
      <c r="E42" s="25"/>
      <c r="F42" s="25"/>
      <c r="G42" s="25"/>
      <c r="H42" s="25"/>
    </row>
    <row r="43" spans="1:8" ht="13.5" thickBot="1">
      <c r="A43" s="25"/>
      <c r="B43" s="44" t="s">
        <v>40</v>
      </c>
      <c r="C43" s="44"/>
      <c r="D43" s="26"/>
      <c r="F43" s="44" t="s">
        <v>41</v>
      </c>
      <c r="G43" s="44"/>
      <c r="H43" s="27"/>
    </row>
    <row r="44" spans="1:8">
      <c r="A44" s="25"/>
      <c r="B44" s="28" t="s">
        <v>42</v>
      </c>
      <c r="C44" s="29">
        <v>22</v>
      </c>
      <c r="F44" s="28" t="s">
        <v>43</v>
      </c>
      <c r="G44" s="29">
        <v>73</v>
      </c>
      <c r="H44" s="27"/>
    </row>
    <row r="45" spans="1:8">
      <c r="A45" s="25"/>
      <c r="B45" s="30" t="s">
        <v>44</v>
      </c>
      <c r="C45" s="31">
        <v>9</v>
      </c>
      <c r="F45" s="30" t="s">
        <v>45</v>
      </c>
      <c r="G45" s="31">
        <v>153</v>
      </c>
      <c r="H45" s="27"/>
    </row>
    <row r="46" spans="1:8" ht="13.5" thickBot="1">
      <c r="A46" s="25"/>
      <c r="B46" s="28" t="s">
        <v>46</v>
      </c>
      <c r="C46" s="32">
        <v>4</v>
      </c>
      <c r="F46" s="33" t="s">
        <v>47</v>
      </c>
      <c r="G46" s="34">
        <v>9</v>
      </c>
      <c r="H46" s="27"/>
    </row>
    <row r="47" spans="1:8">
      <c r="A47" s="25"/>
      <c r="B47" s="30" t="s">
        <v>48</v>
      </c>
      <c r="C47" s="31">
        <v>46</v>
      </c>
      <c r="E47" s="29"/>
      <c r="F47" s="29"/>
      <c r="G47" s="29"/>
      <c r="H47" s="29"/>
    </row>
    <row r="48" spans="1:8">
      <c r="A48" s="25"/>
      <c r="B48" s="28" t="s">
        <v>49</v>
      </c>
      <c r="C48" s="29">
        <v>117</v>
      </c>
      <c r="E48" s="29"/>
      <c r="F48" s="29"/>
      <c r="G48" s="29"/>
      <c r="H48" s="29"/>
    </row>
    <row r="49" spans="1:8">
      <c r="A49" s="25"/>
      <c r="B49" s="30" t="s">
        <v>50</v>
      </c>
      <c r="C49" s="31">
        <v>28</v>
      </c>
      <c r="E49" s="35"/>
      <c r="F49" s="35"/>
      <c r="G49" s="35"/>
      <c r="H49" s="35"/>
    </row>
    <row r="50" spans="1:8" ht="13.5" thickBot="1">
      <c r="A50" s="25"/>
      <c r="B50" s="36" t="s">
        <v>51</v>
      </c>
      <c r="C50" s="37">
        <f>SUM(C44:C49)</f>
        <v>226</v>
      </c>
      <c r="E50" s="38"/>
      <c r="F50" s="38"/>
      <c r="G50" s="38"/>
      <c r="H50" s="38"/>
    </row>
    <row r="51" spans="1:8">
      <c r="A51" s="21"/>
      <c r="B51" s="21"/>
      <c r="C51" s="20"/>
      <c r="D51" s="20"/>
      <c r="E51" s="20"/>
      <c r="F51" s="20"/>
      <c r="G51" s="21"/>
      <c r="H51" s="21"/>
    </row>
    <row r="52" spans="1:8">
      <c r="A52" s="21"/>
      <c r="B52" s="21"/>
      <c r="C52" s="20"/>
      <c r="D52" s="20"/>
      <c r="E52" s="20"/>
      <c r="F52" s="20"/>
      <c r="G52" s="21"/>
      <c r="H52" s="21"/>
    </row>
    <row r="53" spans="1:8">
      <c r="A53" s="22" t="s">
        <v>52</v>
      </c>
      <c r="B53" s="21"/>
      <c r="C53" s="20"/>
      <c r="D53" s="20"/>
      <c r="E53" s="20"/>
      <c r="F53" s="20"/>
      <c r="G53" s="21"/>
      <c r="H53" s="21"/>
    </row>
    <row r="54" spans="1:8">
      <c r="A54" s="22" t="s">
        <v>53</v>
      </c>
      <c r="B54" s="21"/>
      <c r="C54" s="20"/>
      <c r="D54" s="20"/>
      <c r="E54" s="20"/>
      <c r="F54" s="20"/>
      <c r="G54" s="21"/>
      <c r="H54" s="21"/>
    </row>
    <row r="55" spans="1:8">
      <c r="A55" s="21"/>
      <c r="B55" s="21"/>
      <c r="C55" s="20"/>
      <c r="D55" s="20"/>
      <c r="E55" s="20"/>
      <c r="F55" s="20"/>
      <c r="G55" s="21"/>
      <c r="H55" s="21"/>
    </row>
    <row r="56" spans="1:8">
      <c r="A56" s="39" t="s">
        <v>54</v>
      </c>
      <c r="B56" s="22"/>
      <c r="C56" s="20"/>
      <c r="D56" s="20"/>
      <c r="E56" s="20"/>
      <c r="F56" s="20"/>
      <c r="G56" s="21"/>
      <c r="H56" s="21"/>
    </row>
    <row r="57" spans="1:8">
      <c r="A57" s="39" t="s">
        <v>55</v>
      </c>
      <c r="B57" s="22"/>
      <c r="C57" s="20"/>
      <c r="D57" s="20"/>
      <c r="E57" s="20"/>
      <c r="F57" s="20"/>
      <c r="G57" s="21"/>
      <c r="H57" s="21"/>
    </row>
    <row r="58" spans="1:8">
      <c r="A58" s="21"/>
      <c r="B58" s="21"/>
      <c r="C58" s="20"/>
      <c r="D58" s="20"/>
      <c r="E58" s="20"/>
      <c r="F58" s="20"/>
      <c r="G58" s="21"/>
      <c r="H58" s="21"/>
    </row>
    <row r="59" spans="1:8">
      <c r="A59" s="21"/>
      <c r="B59" s="21"/>
      <c r="C59" s="20"/>
      <c r="D59" s="20"/>
      <c r="E59" s="20"/>
      <c r="F59" s="20"/>
      <c r="G59" s="21"/>
      <c r="H59" s="21"/>
    </row>
    <row r="60" spans="1:8">
      <c r="A60" s="21"/>
      <c r="B60" s="21"/>
      <c r="C60" s="20"/>
      <c r="D60" s="20"/>
      <c r="E60" s="20"/>
      <c r="F60" s="20"/>
      <c r="G60" s="21"/>
      <c r="H60" s="21"/>
    </row>
    <row r="61" spans="1:8">
      <c r="A61" s="21"/>
      <c r="B61" s="21"/>
      <c r="C61" s="20"/>
      <c r="D61" s="20"/>
      <c r="E61" s="20"/>
      <c r="F61" s="20"/>
      <c r="G61" s="21"/>
      <c r="H61" s="21"/>
    </row>
    <row r="62" spans="1:8">
      <c r="A62" s="21"/>
      <c r="B62" s="21"/>
      <c r="C62" s="20"/>
      <c r="D62" s="20"/>
      <c r="E62" s="20"/>
      <c r="F62" s="20"/>
      <c r="G62" s="21"/>
      <c r="H62" s="21"/>
    </row>
    <row r="63" spans="1:8">
      <c r="A63" s="21"/>
      <c r="B63" s="21"/>
      <c r="C63" s="20"/>
      <c r="D63" s="20"/>
      <c r="E63" s="20"/>
      <c r="F63" s="20"/>
      <c r="G63" s="21"/>
      <c r="H63" s="21"/>
    </row>
    <row r="64" spans="1:8">
      <c r="A64" s="21"/>
      <c r="B64" s="21"/>
      <c r="C64" s="20"/>
      <c r="D64" s="20"/>
      <c r="E64" s="20"/>
      <c r="F64" s="20"/>
      <c r="G64" s="21"/>
      <c r="H64" s="21"/>
    </row>
    <row r="65" spans="1:8">
      <c r="A65" s="21"/>
      <c r="B65" s="21"/>
      <c r="C65" s="20"/>
      <c r="D65" s="20"/>
      <c r="E65" s="20"/>
      <c r="F65" s="20"/>
      <c r="G65" s="21"/>
      <c r="H65" s="21"/>
    </row>
    <row r="66" spans="1:8">
      <c r="A66" s="21"/>
      <c r="B66" s="21"/>
      <c r="C66" s="20"/>
      <c r="D66" s="20"/>
      <c r="E66" s="20"/>
      <c r="F66" s="20"/>
      <c r="G66" s="21"/>
      <c r="H66" s="21"/>
    </row>
    <row r="67" spans="1:8">
      <c r="A67" s="21"/>
      <c r="B67" s="21"/>
      <c r="C67" s="20"/>
      <c r="D67" s="20"/>
      <c r="E67" s="20"/>
      <c r="F67" s="20"/>
      <c r="G67" s="21"/>
      <c r="H67" s="21"/>
    </row>
    <row r="68" spans="1:8">
      <c r="A68" s="21"/>
      <c r="B68" s="21"/>
      <c r="C68" s="20"/>
      <c r="D68" s="20"/>
      <c r="E68" s="20"/>
      <c r="F68" s="20"/>
      <c r="G68" s="21"/>
      <c r="H68" s="21"/>
    </row>
    <row r="69" spans="1:8">
      <c r="A69" s="21"/>
      <c r="B69" s="21"/>
      <c r="C69" s="20"/>
      <c r="D69" s="20"/>
      <c r="E69" s="20"/>
      <c r="F69" s="20"/>
      <c r="G69" s="21"/>
      <c r="H69" s="21"/>
    </row>
    <row r="70" spans="1:8">
      <c r="A70" s="21"/>
      <c r="B70" s="21"/>
      <c r="C70" s="20"/>
      <c r="D70" s="20"/>
      <c r="E70" s="20"/>
      <c r="F70" s="20"/>
      <c r="G70" s="21"/>
      <c r="H70" s="21"/>
    </row>
    <row r="71" spans="1:8">
      <c r="A71" s="21"/>
      <c r="B71" s="21"/>
      <c r="C71" s="20"/>
      <c r="D71" s="20"/>
      <c r="E71" s="20"/>
      <c r="F71" s="20"/>
      <c r="G71" s="21"/>
      <c r="H71" s="21"/>
    </row>
    <row r="72" spans="1:8">
      <c r="A72" s="21"/>
      <c r="B72" s="21"/>
      <c r="C72" s="20"/>
      <c r="D72" s="20"/>
      <c r="E72" s="20"/>
      <c r="F72" s="20"/>
      <c r="G72" s="21"/>
      <c r="H72" s="21"/>
    </row>
    <row r="73" spans="1:8">
      <c r="A73" s="21"/>
      <c r="B73" s="21"/>
      <c r="C73" s="20"/>
      <c r="D73" s="20"/>
      <c r="E73" s="20"/>
      <c r="F73" s="20"/>
      <c r="G73" s="21"/>
      <c r="H73" s="21"/>
    </row>
    <row r="74" spans="1:8">
      <c r="A74" s="21"/>
      <c r="B74" s="21"/>
      <c r="C74" s="20"/>
      <c r="D74" s="20"/>
      <c r="E74" s="20"/>
      <c r="F74" s="20"/>
      <c r="G74" s="21"/>
      <c r="H74" s="21"/>
    </row>
  </sheetData>
  <mergeCells count="6">
    <mergeCell ref="A3:H3"/>
    <mergeCell ref="A4:H4"/>
    <mergeCell ref="A40:H40"/>
    <mergeCell ref="A41:H41"/>
    <mergeCell ref="B43:C43"/>
    <mergeCell ref="F43:G43"/>
  </mergeCells>
  <printOptions horizontalCentered="1"/>
  <pageMargins left="0.59055118110236227" right="0.74803149606299213" top="0.59055118110236227" bottom="0.59055118110236227" header="0" footer="0"/>
  <pageSetup paperSize="9"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1.2</vt:lpstr>
      <vt:lpstr>'1.2'!Área_de_impresión</vt:lpstr>
      <vt:lpstr>'1.2'!Títulos_a_imprimir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ddiaz</dc:creator>
  <cp:lastModifiedBy>ddiaz</cp:lastModifiedBy>
  <dcterms:created xsi:type="dcterms:W3CDTF">2015-04-14T21:12:00Z</dcterms:created>
  <dcterms:modified xsi:type="dcterms:W3CDTF">2015-04-17T19:49:34Z</dcterms:modified>
</cp:coreProperties>
</file>