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3E6C2BDC-9584-4781-8CD6-A56050FC6E56}" xr6:coauthVersionLast="45" xr6:coauthVersionMax="45" xr10:uidLastSave="{00000000-0000-0000-0000-000000000000}"/>
  <bookViews>
    <workbookView xWindow="-108" yWindow="-108" windowWidth="23256" windowHeight="12576" tabRatio="630" xr2:uid="{00000000-000D-0000-FFFF-FFFF00000000}"/>
  </bookViews>
  <sheets>
    <sheet name="4.2.3" sheetId="6" r:id="rId1"/>
  </sheets>
  <definedNames>
    <definedName name="_xlnm.Print_Area" localSheetId="0">'4.2.3'!$A$1:$P$55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6" l="1"/>
  <c r="P18" i="6" s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O14" i="6" l="1"/>
  <c r="P14" i="6"/>
  <c r="O10" i="6"/>
  <c r="O13" i="6"/>
  <c r="O17" i="6"/>
  <c r="P10" i="6"/>
  <c r="O18" i="6"/>
  <c r="O12" i="6"/>
  <c r="P12" i="6"/>
  <c r="O15" i="6"/>
  <c r="O16" i="6"/>
  <c r="O11" i="6"/>
  <c r="P19" i="6"/>
</calcChain>
</file>

<file path=xl/sharedStrings.xml><?xml version="1.0" encoding="utf-8"?>
<sst xmlns="http://schemas.openxmlformats.org/spreadsheetml/2006/main" count="33" uniqueCount="33">
  <si>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</si>
  <si>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</si>
  <si>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</si>
  <si>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</si>
  <si>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</si>
  <si>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</si>
  <si>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</si>
  <si>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</si>
  <si>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</si>
  <si>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</si>
  <si>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</si>
  <si>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</si>
  <si>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</si>
  <si>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</si>
  <si>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</si>
  <si>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</si>
  <si>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</si>
  <si>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</si>
  <si>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</si>
  <si>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</si>
  <si>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</si>
  <si>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</si>
  <si>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</si>
  <si>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</si>
  <si>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</si>
  <si>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</si>
  <si>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</si>
  <si>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4.2.3</t>
  </si>
  <si>
    <t>PERSONAS INFORMADAS EN LAS ACCIONES PREVENTIVAS PROMOCIONALES CONTRA LA VIOLENCIA FAMILIAR Y SEXUAL</t>
  </si>
  <si>
    <t>Período: 2011 - 2020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</si>
  <si>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</si>
  <si>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t>TOTAL CASOS ATENDIDOS 2011 - 2020</t>
  </si>
  <si>
    <t>/a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</si>
</sst>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justify" wrapText="1"/>
    </xf>
    <xf numFmtId="0" fontId="11" fillId="2" borderId="7" xfId="0" applyFont="1" applyFill="1" applyBorder="1" applyAlignment="1">
      <alignment horizontal="left" vertical="justify" wrapText="1"/>
    </xf>
    <xf numFmtId="0" fontId="11" fillId="2" borderId="8" xfId="0" applyFont="1" applyFill="1" applyBorder="1" applyAlignment="1">
      <alignment horizontal="left" vertical="justify" wrapText="1"/>
    </xf>
  </cellXfs>
  <cellStyles count="14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2 3" xfId="13" xr:uid="{00000000-0005-0000-0000-000003000000}"/>
    <cellStyle name="Normal 3" xfId="3" xr:uid="{00000000-0005-0000-0000-000004000000}"/>
    <cellStyle name="Normal 4" xfId="4" xr:uid="{00000000-0005-0000-0000-000005000000}"/>
    <cellStyle name="Normal_4.1.1" xfId="5" xr:uid="{00000000-0005-0000-0000-000006000000}"/>
    <cellStyle name="Piloto de Datos Ángulo" xfId="6" xr:uid="{00000000-0005-0000-0000-000007000000}"/>
    <cellStyle name="Piloto de Datos Campo" xfId="7" xr:uid="{00000000-0005-0000-0000-000008000000}"/>
    <cellStyle name="Piloto de Datos Resultado" xfId="8" xr:uid="{00000000-0005-0000-0000-000009000000}"/>
    <cellStyle name="Piloto de Datos Título" xfId="9" xr:uid="{00000000-0005-0000-0000-00000A000000}"/>
    <cellStyle name="Piloto de Datos Valor" xfId="10" xr:uid="{00000000-0005-0000-0000-00000B000000}"/>
    <cellStyle name="Porcentaje" xfId="11" builtinId="5"/>
    <cellStyle name="Porcentual 2" xfId="12" xr:uid="{00000000-0005-0000-0000-00000D000000}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5"/>
  <sheetViews>
    <sheetView showGridLines="0" tabSelected="1" view="pageBreakPreview" zoomScale="90" zoomScaleNormal="100" zoomScaleSheetLayoutView="90" workbookViewId="0">
      <selection activeCell="P2" sqref="P2"/>
    </sheetView>
  </sheetViews>
  <sheetFormatPr baseColWidth="10" defaultColWidth="11.44140625" defaultRowHeight="13.8" x14ac:dyDescent="0.25"/>
  <cols>
    <col min="1" max="1" width="11.5546875" style="3" customWidth="1"/>
    <col min="2" max="9" width="8.33203125" style="3" customWidth="1"/>
    <col min="10" max="10" width="9.6640625" style="3" customWidth="1"/>
    <col min="11" max="11" width="9.88671875" style="3" customWidth="1"/>
    <col min="12" max="13" width="10.109375" style="3" customWidth="1"/>
    <col min="14" max="14" width="11.5546875" style="3" customWidth="1"/>
    <col min="15" max="15" width="8.44140625" style="3" customWidth="1"/>
    <col min="16" max="16" width="10.44140625" style="3" customWidth="1"/>
    <col min="17" max="16384" width="11.44140625" style="3"/>
  </cols>
  <sheetData>
    <row r="1" spans="1:17" s="1" customFormat="1" ht="21.75" customHeight="1" x14ac:dyDescent="0.25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5">
      <c r="A3" s="24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7" ht="18" customHeight="1" x14ac:dyDescent="0.25">
      <c r="A4" s="24" t="s">
        <v>29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7.5" customHeight="1" x14ac:dyDescent="0.25">
      <c r="A6" s="28" t="s">
        <v>30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</row>
    <row r="7" spans="1:17" ht="5.2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5">
      <c r="A8" s="6" t="s">
        <v>26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5">
      <c r="A9" s="18" t="s">
        <v>16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2">
        <v>36174.999999999964</v>
      </c>
      <c r="N9" s="21">
        <f t="shared" ref="N9:N18" si="0">SUM(B9:M9)</f>
        <v>696210.99999999977</v>
      </c>
      <c r="O9" s="20" t="s">
        <v>15</v>
      </c>
      <c r="P9" s="7">
        <f t="shared" ref="P9:P18" si="1">N9/12</f>
        <v>58017.583333333314</v>
      </c>
      <c r="Q9" s="17"/>
    </row>
    <row r="10" spans="1:17" ht="20.25" customHeight="1" x14ac:dyDescent="0.25">
      <c r="A10" s="18" t="s">
        <v>17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2">
        <v>44025.000000000007</v>
      </c>
      <c r="N10" s="21">
        <f t="shared" si="0"/>
        <v>903911</v>
      </c>
      <c r="O10" s="20">
        <f t="shared" ref="O10:O18" si="2">+N10/N9-1</f>
        <v>0.29832909850605671</v>
      </c>
      <c r="P10" s="7">
        <f t="shared" si="1"/>
        <v>75325.916666666672</v>
      </c>
    </row>
    <row r="11" spans="1:17" ht="20.25" customHeight="1" x14ac:dyDescent="0.25">
      <c r="A11" s="19" t="s">
        <v>18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2">
        <v>41066.000000000029</v>
      </c>
      <c r="N11" s="21">
        <f t="shared" si="0"/>
        <v>1074269.0000000002</v>
      </c>
      <c r="O11" s="20">
        <f t="shared" si="2"/>
        <v>0.18846766993653152</v>
      </c>
      <c r="P11" s="7">
        <f t="shared" si="1"/>
        <v>89522.416666666686</v>
      </c>
    </row>
    <row r="12" spans="1:17" ht="20.25" customHeight="1" x14ac:dyDescent="0.25">
      <c r="A12" s="9" t="s">
        <v>19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2">
        <v>54001.999999999964</v>
      </c>
      <c r="N12" s="21">
        <f t="shared" si="0"/>
        <v>1210221.0000000002</v>
      </c>
      <c r="O12" s="20">
        <f t="shared" si="2"/>
        <v>0.12655303280649433</v>
      </c>
      <c r="P12" s="7">
        <f t="shared" si="1"/>
        <v>100851.75000000001</v>
      </c>
    </row>
    <row r="13" spans="1:17" ht="20.25" customHeight="1" x14ac:dyDescent="0.25">
      <c r="A13" s="9" t="s">
        <v>20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2">
        <v>66123.000000000073</v>
      </c>
      <c r="N13" s="21">
        <f t="shared" si="0"/>
        <v>1478497.9999999991</v>
      </c>
      <c r="O13" s="20">
        <f t="shared" si="2"/>
        <v>0.22167604098755422</v>
      </c>
      <c r="P13" s="7">
        <f t="shared" si="1"/>
        <v>123208.16666666658</v>
      </c>
    </row>
    <row r="14" spans="1:17" ht="20.25" customHeight="1" x14ac:dyDescent="0.25">
      <c r="A14" s="9" t="s">
        <v>21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2">
        <v>68538.999999999942</v>
      </c>
      <c r="N14" s="21">
        <f t="shared" si="0"/>
        <v>1443691.9999999995</v>
      </c>
      <c r="O14" s="20">
        <f t="shared" si="2"/>
        <v>-2.354145896714066E-2</v>
      </c>
      <c r="P14" s="7">
        <f t="shared" si="1"/>
        <v>120307.66666666663</v>
      </c>
    </row>
    <row r="15" spans="1:17" ht="20.25" customHeight="1" x14ac:dyDescent="0.25">
      <c r="A15" s="9" t="s">
        <v>22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2">
        <v>93220.000000000218</v>
      </c>
      <c r="N15" s="21">
        <f t="shared" si="0"/>
        <v>1504175.0000000012</v>
      </c>
      <c r="O15" s="20">
        <f t="shared" si="2"/>
        <v>4.1894670054278604E-2</v>
      </c>
      <c r="P15" s="7">
        <f t="shared" si="1"/>
        <v>125347.91666666676</v>
      </c>
    </row>
    <row r="16" spans="1:17" ht="20.25" customHeight="1" x14ac:dyDescent="0.25">
      <c r="A16" s="9" t="s">
        <v>23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2">
        <v>118920.00000000001</v>
      </c>
      <c r="N16" s="21">
        <f t="shared" si="0"/>
        <v>1730551</v>
      </c>
      <c r="O16" s="20">
        <f t="shared" si="2"/>
        <v>0.15049844599198803</v>
      </c>
      <c r="P16" s="7">
        <f t="shared" si="1"/>
        <v>144212.58333333334</v>
      </c>
    </row>
    <row r="17" spans="1:17" ht="20.25" customHeight="1" x14ac:dyDescent="0.25">
      <c r="A17" s="9" t="s">
        <v>24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2">
        <v>184656</v>
      </c>
      <c r="N17" s="21">
        <f t="shared" si="0"/>
        <v>2506926</v>
      </c>
      <c r="O17" s="20">
        <f t="shared" si="2"/>
        <v>0.44862878932779204</v>
      </c>
      <c r="P17" s="7">
        <f t="shared" si="1"/>
        <v>208910.5</v>
      </c>
    </row>
    <row r="18" spans="1:17" ht="20.100000000000001" customHeight="1" thickBot="1" x14ac:dyDescent="0.3">
      <c r="A18" s="9" t="s">
        <v>25</v>
      </c>
      <c r="B18" s="7">
        <v>101919</v>
      </c>
      <c r="C18" s="7">
        <v>134431</v>
      </c>
      <c r="D18" s="7">
        <v>187006</v>
      </c>
      <c r="E18" s="8"/>
      <c r="F18" s="8"/>
      <c r="G18" s="8"/>
      <c r="H18" s="8"/>
      <c r="I18" s="8"/>
      <c r="J18" s="8"/>
      <c r="K18" s="8"/>
      <c r="L18" s="8"/>
      <c r="M18" s="22"/>
      <c r="N18" s="21">
        <f t="shared" si="0"/>
        <v>423356</v>
      </c>
      <c r="O18" s="20">
        <f t="shared" si="2"/>
        <v>-0.83112545005317273</v>
      </c>
      <c r="P18" s="7">
        <f t="shared" si="1"/>
        <v>35279.666666666664</v>
      </c>
    </row>
    <row r="19" spans="1:17" ht="20.100000000000001" customHeight="1" thickBot="1" x14ac:dyDescent="0.3">
      <c r="A19" s="26" t="s">
        <v>31</v>
      </c>
      <c r="B19" s="26"/>
      <c r="C19" s="26"/>
      <c r="D19" s="26"/>
      <c r="E19" s="26"/>
      <c r="F19" s="26"/>
      <c r="G19" s="26"/>
      <c r="H19" s="27"/>
      <c r="I19" s="27"/>
      <c r="J19" s="27"/>
      <c r="K19" s="27"/>
      <c r="L19" s="27"/>
      <c r="M19" s="27"/>
      <c r="N19" s="27"/>
      <c r="O19" s="10"/>
      <c r="P19" s="11">
        <f>SUM(N9:N18)</f>
        <v>12971810</v>
      </c>
    </row>
    <row r="20" spans="1:17" x14ac:dyDescent="0.25">
      <c r="A20" s="16" t="s">
        <v>32</v>
      </c>
    </row>
    <row r="21" spans="1:17" x14ac:dyDescent="0.3">
      <c r="A21" s="12"/>
      <c r="Q21" s="13"/>
    </row>
    <row r="22" spans="1:17" x14ac:dyDescent="0.3">
      <c r="A22" s="14"/>
      <c r="Q22" s="13"/>
    </row>
    <row r="23" spans="1:17" ht="20.25" customHeight="1" x14ac:dyDescent="0.3">
      <c r="A23" s="14"/>
      <c r="Q23" s="13"/>
    </row>
    <row r="24" spans="1:17" x14ac:dyDescent="0.3">
      <c r="A24" s="14"/>
      <c r="Q24" s="13"/>
    </row>
    <row r="25" spans="1:17" ht="18" customHeight="1" x14ac:dyDescent="0.3">
      <c r="A25" s="14"/>
      <c r="Q25" s="13"/>
    </row>
    <row r="26" spans="1:17" ht="18" customHeight="1" x14ac:dyDescent="0.3">
      <c r="A26" s="14"/>
      <c r="Q26" s="13"/>
    </row>
    <row r="27" spans="1:17" x14ac:dyDescent="0.3">
      <c r="A27" s="14"/>
      <c r="Q27" s="13"/>
    </row>
    <row r="28" spans="1:17" ht="60" customHeight="1" x14ac:dyDescent="0.3">
      <c r="A28" s="14"/>
      <c r="Q28" s="13"/>
    </row>
    <row r="29" spans="1:17" ht="6.75" customHeight="1" x14ac:dyDescent="0.3">
      <c r="A29" s="14"/>
      <c r="Q29" s="13"/>
    </row>
    <row r="30" spans="1:17" x14ac:dyDescent="0.3">
      <c r="A30" s="14"/>
      <c r="Q30" s="13"/>
    </row>
    <row r="31" spans="1:17" ht="20.25" customHeight="1" x14ac:dyDescent="0.3">
      <c r="A31" s="14"/>
      <c r="Q31" s="13"/>
    </row>
    <row r="32" spans="1:17" ht="20.25" customHeight="1" x14ac:dyDescent="0.3">
      <c r="A32" s="14"/>
      <c r="Q32" s="13"/>
    </row>
    <row r="33" spans="1:17" ht="20.25" customHeight="1" x14ac:dyDescent="0.3">
      <c r="A33" s="14"/>
      <c r="Q33" s="13"/>
    </row>
    <row r="34" spans="1:17" ht="20.25" customHeight="1" x14ac:dyDescent="0.25">
      <c r="A34" s="14"/>
    </row>
    <row r="35" spans="1:17" ht="20.25" customHeight="1" x14ac:dyDescent="0.25">
      <c r="A35" s="14"/>
    </row>
    <row r="36" spans="1:17" ht="20.25" customHeight="1" x14ac:dyDescent="0.25">
      <c r="A36" s="14"/>
    </row>
    <row r="37" spans="1:17" ht="20.25" customHeight="1" x14ac:dyDescent="0.25">
      <c r="A37" s="14"/>
    </row>
    <row r="38" spans="1:17" ht="20.25" customHeight="1" x14ac:dyDescent="0.25">
      <c r="A38" s="14"/>
    </row>
    <row r="39" spans="1:17" ht="20.25" customHeight="1" x14ac:dyDescent="0.25">
      <c r="A39" s="14"/>
    </row>
    <row r="40" spans="1:17" ht="20.25" customHeight="1" x14ac:dyDescent="0.25">
      <c r="A40" s="14"/>
    </row>
    <row r="41" spans="1:17" ht="20.25" customHeight="1" x14ac:dyDescent="0.25">
      <c r="A41" s="14"/>
    </row>
    <row r="42" spans="1:17" ht="20.25" customHeight="1" x14ac:dyDescent="0.25">
      <c r="A42" s="14"/>
    </row>
    <row r="43" spans="1:17" ht="20.25" customHeight="1" x14ac:dyDescent="0.25">
      <c r="A43" s="14"/>
    </row>
    <row r="44" spans="1:17" ht="20.25" customHeight="1" x14ac:dyDescent="0.25">
      <c r="A44" s="14"/>
    </row>
    <row r="45" spans="1:17" ht="20.25" customHeight="1" x14ac:dyDescent="0.25">
      <c r="A45" s="14"/>
    </row>
    <row r="46" spans="1:17" ht="16.5" customHeight="1" x14ac:dyDescent="0.25">
      <c r="A46" s="14"/>
    </row>
    <row r="47" spans="1:17" x14ac:dyDescent="0.25">
      <c r="A47" s="16"/>
    </row>
    <row r="48" spans="1:17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5"/>
    </row>
    <row r="52" spans="1:1" x14ac:dyDescent="0.25">
      <c r="A52" s="15"/>
    </row>
    <row r="53" spans="1:1" x14ac:dyDescent="0.25">
      <c r="A53" s="12"/>
    </row>
    <row r="54" spans="1:1" hidden="1" x14ac:dyDescent="0.25">
      <c r="A54" s="14"/>
    </row>
    <row r="55" spans="1:1" hidden="1" x14ac:dyDescent="0.25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UGIGC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4.2.3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2020-02-14T21:57:49Z</cp:lastPrinted>
  <dcterms:created xsi:type="dcterms:W3CDTF">2011-12-21T14:02:55Z</dcterms:created>
  <dcterms:modified xsi:type="dcterms:W3CDTF">2020-04-08T21:56:55Z</dcterms:modified>
</cp:coreProperties>
</file>