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llanos\Desktop\Paginas\"/>
    </mc:Choice>
  </mc:AlternateContent>
  <bookViews>
    <workbookView xWindow="0" yWindow="0" windowWidth="24000" windowHeight="9732" tabRatio="404"/>
  </bookViews>
  <sheets>
    <sheet name="3.6" sheetId="1" r:id="rId1"/>
  </sheets>
  <definedNames>
    <definedName name="_xlnm._FilterDatabase" localSheetId="0" hidden="1">'3.6'!$A$7:$Q$7</definedName>
    <definedName name="_xlnm.Print_Area" localSheetId="0">'3.6'!$A$1:$Q$36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D33" i="1" l="1"/>
  <c r="E33" i="1"/>
  <c r="F33" i="1"/>
  <c r="G33" i="1"/>
  <c r="H33" i="1"/>
  <c r="I33" i="1"/>
  <c r="J33" i="1"/>
  <c r="K33" i="1"/>
  <c r="L33" i="1"/>
  <c r="M33" i="1"/>
  <c r="N33" i="1"/>
  <c r="O33" i="1"/>
  <c r="P33" i="1"/>
  <c r="C33" i="1"/>
  <c r="Q9" i="1" l="1"/>
  <c r="Q15" i="1"/>
  <c r="Q11" i="1"/>
  <c r="Q23" i="1"/>
  <c r="Q22" i="1"/>
  <c r="Q16" i="1"/>
  <c r="Q13" i="1"/>
  <c r="Q20" i="1"/>
  <c r="Q27" i="1"/>
  <c r="Q25" i="1"/>
  <c r="Q24" i="1"/>
  <c r="Q29" i="1"/>
  <c r="Q30" i="1"/>
  <c r="Q31" i="1"/>
  <c r="Q19" i="1"/>
  <c r="Q28" i="1"/>
  <c r="Q26" i="1"/>
  <c r="Q21" i="1"/>
  <c r="Q18" i="1"/>
  <c r="Q32" i="1"/>
  <c r="Q12" i="1"/>
  <c r="Q17" i="1"/>
  <c r="Q14" i="1"/>
  <c r="Q10" i="1"/>
  <c r="Q8" i="1"/>
  <c r="Q33" i="1" l="1"/>
</calcChain>
</file>

<file path=xl/sharedStrings.xml><?xml version="1.0" encoding="utf-8"?>
<sst xmlns="http://schemas.openxmlformats.org/spreadsheetml/2006/main" count="49" uniqueCount="48">
  <si>
    <t>Nº</t>
  </si>
  <si>
    <t>Total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</si>
  <si>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</si>
  <si>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</si>
  <si>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</si>
  <si>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</si>
  <si>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</si>
  <si>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</si>
  <si>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</si>
  <si>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</si>
  <si>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</si>
  <si>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</si>
  <si>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</si>
  <si>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</si>
  <si>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</si>
  <si>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</si>
  <si>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Lima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</si>
  <si>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</si>
  <si>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</si>
  <si>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</si>
  <si>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</si>
  <si>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</si>
  <si>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</si>
  <si>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</si>
  <si>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</si>
  <si>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</si>
  <si>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</si>
  <si>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</si>
  <si>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Elaboración : UGIGC - PNCVFS</t>
  </si>
  <si>
    <t>Línea de acción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</si>
  <si>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</si>
  <si>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</si>
  <si>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</si>
  <si>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</si>
  <si>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Acciones de movilización masiva</t>
  </si>
  <si>
    <t>Prevención en la comunidad educativa</t>
  </si>
  <si>
    <t>Promoción de la responsabilidad social</t>
  </si>
  <si>
    <t>Emprendimiento económico</t>
  </si>
  <si>
    <t>Fortalecimiento organizacional comunitario</t>
  </si>
  <si>
    <t>Desarrollo de capacidades</t>
  </si>
  <si>
    <t>Fortalecimiento de habilidades de decisión</t>
  </si>
  <si>
    <t>Prácticas de crianza para el buen trato</t>
  </si>
  <si>
    <t>Acciones de información y sensibilización "QSVMD"</t>
  </si>
  <si>
    <t>Estrategia preventiva en Tambos</t>
  </si>
  <si>
    <t>Fuente : Registro de acciones preventivas promocionales</t>
  </si>
  <si>
    <t>RANKING DE PERSONAS INFORMADAS Y SENSIBILIZADAS POR LÍNEA DE ACCIÓN Y DEPARTAMENTO</t>
  </si>
  <si>
    <t>Cuadro N° 3.6</t>
  </si>
  <si>
    <t>Período: Enero - Mayo 2018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</si>
</sst>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9" tint="-0.499984740745262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</fills>
  <borders count="18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/>
      <bottom style="medium">
        <color rgb="FF969696"/>
      </bottom>
      <diagonal/>
    </border>
    <border>
      <left style="medium">
        <color rgb="FF305496"/>
      </left>
      <right/>
      <top style="hair">
        <color rgb="FF305496"/>
      </top>
      <bottom/>
      <diagonal/>
    </border>
    <border>
      <left/>
      <right/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rgb="FF305496"/>
      </left>
      <right/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/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/>
      <diagonal/>
    </border>
    <border>
      <left/>
      <right style="medium">
        <color rgb="FF305496"/>
      </right>
      <top/>
      <bottom style="medium">
        <color rgb="FF969696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50">
    <xf numFmtId="0" fontId="0" fillId="0" borderId="0" xfId="0"/>
    <xf numFmtId="0" fontId="4" fillId="3" borderId="0" xfId="0" applyFont="1" applyFill="1" applyAlignment="1">
      <alignment horizontal="left" vertical="center" indent="1"/>
    </xf>
    <xf numFmtId="0" fontId="5" fillId="4" borderId="0" xfId="0" applyFont="1" applyFill="1" applyAlignment="1">
      <alignment vertical="center"/>
    </xf>
    <xf numFmtId="0" fontId="6" fillId="4" borderId="0" xfId="0" applyFont="1" applyFill="1" applyAlignment="1">
      <alignment horizontal="centerContinuous" vertical="center" wrapText="1"/>
    </xf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vertical="center" wrapText="1"/>
    </xf>
    <xf numFmtId="0" fontId="6" fillId="4" borderId="0" xfId="0" applyFont="1" applyFill="1" applyAlignment="1">
      <alignment horizontal="centerContinuous" wrapText="1"/>
    </xf>
    <xf numFmtId="0" fontId="6" fillId="4" borderId="0" xfId="0" applyFont="1" applyFill="1" applyAlignment="1">
      <alignment wrapText="1"/>
    </xf>
    <xf numFmtId="0" fontId="6" fillId="4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5" fillId="4" borderId="0" xfId="0" applyFont="1" applyFill="1" applyAlignment="1">
      <alignment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left" vertical="center"/>
    </xf>
    <xf numFmtId="0" fontId="7" fillId="4" borderId="0" xfId="0" applyFont="1" applyFill="1" applyAlignment="1">
      <alignment vertical="center"/>
    </xf>
    <xf numFmtId="0" fontId="6" fillId="4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9" fillId="5" borderId="2" xfId="6" applyFont="1" applyFill="1" applyBorder="1" applyAlignment="1">
      <alignment horizontal="left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9" fillId="5" borderId="4" xfId="6" applyFont="1" applyFill="1" applyBorder="1" applyAlignment="1">
      <alignment horizontal="left" vertical="center" wrapText="1"/>
    </xf>
    <xf numFmtId="0" fontId="9" fillId="5" borderId="5" xfId="6" applyFont="1" applyFill="1" applyBorder="1" applyAlignment="1">
      <alignment horizontal="left" vertical="center" wrapText="1"/>
    </xf>
    <xf numFmtId="3" fontId="10" fillId="6" borderId="6" xfId="0" applyNumberFormat="1" applyFont="1" applyFill="1" applyBorder="1" applyAlignment="1">
      <alignment horizontal="right" vertical="center" wrapText="1"/>
    </xf>
    <xf numFmtId="3" fontId="4" fillId="5" borderId="1" xfId="0" applyNumberFormat="1" applyFont="1" applyFill="1" applyBorder="1" applyAlignment="1">
      <alignment horizontal="right" vertical="center" wrapText="1"/>
    </xf>
    <xf numFmtId="0" fontId="2" fillId="2" borderId="0" xfId="5" applyFont="1" applyFill="1" applyAlignment="1">
      <alignment vertical="center"/>
    </xf>
    <xf numFmtId="3" fontId="4" fillId="5" borderId="8" xfId="0" applyNumberFormat="1" applyFont="1" applyFill="1" applyBorder="1" applyAlignment="1">
      <alignment horizontal="right" vertical="center" wrapText="1"/>
    </xf>
    <xf numFmtId="0" fontId="11" fillId="4" borderId="0" xfId="0" applyFont="1" applyFill="1" applyAlignment="1">
      <alignment horizontal="centerContinuous" vertical="center"/>
    </xf>
    <xf numFmtId="0" fontId="12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0" fontId="8" fillId="2" borderId="9" xfId="0" applyFont="1" applyFill="1" applyBorder="1" applyAlignment="1">
      <alignment horizontal="center" vertical="center"/>
    </xf>
    <xf numFmtId="0" fontId="10" fillId="7" borderId="10" xfId="0" applyFont="1" applyFill="1" applyBorder="1" applyAlignment="1">
      <alignment horizontal="center" vertical="top" textRotation="90" wrapText="1"/>
    </xf>
    <xf numFmtId="0" fontId="10" fillId="7" borderId="11" xfId="0" applyFont="1" applyFill="1" applyBorder="1" applyAlignment="1">
      <alignment horizontal="center" vertical="top" textRotation="90" wrapText="1"/>
    </xf>
    <xf numFmtId="0" fontId="10" fillId="7" borderId="12" xfId="0" applyFont="1" applyFill="1" applyBorder="1" applyAlignment="1">
      <alignment horizontal="center" vertical="top" textRotation="90" wrapText="1"/>
    </xf>
    <xf numFmtId="3" fontId="6" fillId="5" borderId="13" xfId="0" applyNumberFormat="1" applyFont="1" applyFill="1" applyBorder="1" applyAlignment="1">
      <alignment vertical="center"/>
    </xf>
    <xf numFmtId="3" fontId="6" fillId="5" borderId="14" xfId="0" applyNumberFormat="1" applyFont="1" applyFill="1" applyBorder="1" applyAlignment="1">
      <alignment vertical="center"/>
    </xf>
    <xf numFmtId="3" fontId="6" fillId="5" borderId="15" xfId="0" applyNumberFormat="1" applyFont="1" applyFill="1" applyBorder="1" applyAlignment="1">
      <alignment vertical="center"/>
    </xf>
    <xf numFmtId="3" fontId="6" fillId="5" borderId="7" xfId="0" applyNumberFormat="1" applyFont="1" applyFill="1" applyBorder="1" applyAlignment="1">
      <alignment vertical="center"/>
    </xf>
    <xf numFmtId="3" fontId="6" fillId="5" borderId="16" xfId="0" applyNumberFormat="1" applyFont="1" applyFill="1" applyBorder="1" applyAlignment="1">
      <alignment vertical="center"/>
    </xf>
    <xf numFmtId="0" fontId="4" fillId="4" borderId="0" xfId="0" applyFont="1" applyFill="1" applyAlignment="1">
      <alignment horizontal="justify" vertical="center" wrapText="1"/>
    </xf>
    <xf numFmtId="0" fontId="6" fillId="4" borderId="0" xfId="0" applyFont="1" applyFill="1" applyAlignment="1">
      <alignment horizontal="justify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6" borderId="17" xfId="0" applyFont="1" applyFill="1" applyBorder="1" applyAlignment="1">
      <alignment horizontal="center" vertical="center" wrapText="1"/>
    </xf>
    <xf numFmtId="0" fontId="15" fillId="4" borderId="0" xfId="0" applyFont="1" applyFill="1" applyAlignment="1">
      <alignment horizontal="justify" vertical="center" wrapText="1"/>
    </xf>
    <xf numFmtId="0" fontId="10" fillId="7" borderId="0" xfId="0" applyFont="1" applyFill="1" applyBorder="1" applyAlignment="1">
      <alignment horizontal="left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right" vertical="center" wrapText="1"/>
    </xf>
  </cellXfs>
  <cellStyles count="13">
    <cellStyle name="Categoría del Piloto de Datos" xfId="1"/>
    <cellStyle name="Normal" xfId="0" builtinId="0"/>
    <cellStyle name="Normal 2" xfId="2"/>
    <cellStyle name="Normal 3" xfId="3"/>
    <cellStyle name="Normal 4" xfId="4"/>
    <cellStyle name="Normal_Directorio CEMs - agos - 2009 - UGTAI" xfId="5"/>
    <cellStyle name="Normal_Hoja1" xfId="6"/>
    <cellStyle name="Piloto de Datos Ángulo" xfId="7"/>
    <cellStyle name="Piloto de Datos Campo" xfId="8"/>
    <cellStyle name="Piloto de Datos Resultado" xfId="9"/>
    <cellStyle name="Piloto de Datos Título" xfId="10"/>
    <cellStyle name="Piloto de Datos Valor" xfId="11"/>
    <cellStyle name="Porcentual 2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showGridLines="0" tabSelected="1" view="pageBreakPreview" zoomScale="82" zoomScaleNormal="100" zoomScaleSheetLayoutView="82" workbookViewId="0"/>
  </sheetViews>
  <sheetFormatPr baseColWidth="10" defaultColWidth="11.44140625" defaultRowHeight="13.8" x14ac:dyDescent="0.25"/>
  <cols>
    <col min="1" max="1" width="3.88671875" style="5" customWidth="1"/>
    <col min="2" max="2" width="15.5546875" style="5" customWidth="1"/>
    <col min="3" max="15" width="7.33203125" style="5" customWidth="1"/>
    <col min="16" max="16" width="7.33203125" style="8" customWidth="1"/>
    <col min="17" max="17" width="8.6640625" style="8" customWidth="1"/>
    <col min="18" max="16384" width="11.44140625" style="5"/>
  </cols>
  <sheetData>
    <row r="1" spans="1:17" s="7" customFormat="1" ht="18" customHeight="1" x14ac:dyDescent="0.3">
      <c r="A1" s="16" t="s">
        <v>46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2.4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7" ht="22.95" customHeight="1" x14ac:dyDescent="0.25">
      <c r="A3" s="46" t="s">
        <v>45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</row>
    <row r="4" spans="1:17" ht="15.6" customHeight="1" x14ac:dyDescent="0.25">
      <c r="A4" s="42" t="s">
        <v>47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</row>
    <row r="5" spans="1:17" ht="2.4" customHeight="1" x14ac:dyDescent="0.25">
      <c r="A5" s="3"/>
      <c r="B5" s="28"/>
      <c r="C5" s="29">
        <v>21</v>
      </c>
      <c r="D5" s="30"/>
      <c r="E5" s="30"/>
      <c r="F5" s="30"/>
      <c r="G5" s="30"/>
      <c r="H5" s="30"/>
      <c r="I5" s="30"/>
      <c r="J5" s="31"/>
      <c r="K5" s="31"/>
      <c r="L5" s="31"/>
      <c r="M5" s="31"/>
      <c r="N5" s="31"/>
      <c r="O5" s="31"/>
      <c r="P5" s="31"/>
      <c r="Q5" s="3"/>
    </row>
    <row r="6" spans="1:17" ht="31.95" customHeight="1" x14ac:dyDescent="0.25">
      <c r="A6" s="48" t="s">
        <v>0</v>
      </c>
      <c r="B6" s="47" t="s">
        <v>27</v>
      </c>
      <c r="C6" s="48" t="s">
        <v>29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9" t="s">
        <v>1</v>
      </c>
    </row>
    <row r="7" spans="1:17" ht="113.4" customHeight="1" x14ac:dyDescent="0.25">
      <c r="A7" s="48"/>
      <c r="B7" s="47"/>
      <c r="C7" s="34" t="s">
        <v>30</v>
      </c>
      <c r="D7" s="35" t="s">
        <v>31</v>
      </c>
      <c r="E7" s="35" t="s">
        <v>32</v>
      </c>
      <c r="F7" s="35" t="s">
        <v>33</v>
      </c>
      <c r="G7" s="35" t="s">
        <v>34</v>
      </c>
      <c r="H7" s="35" t="s">
        <v>35</v>
      </c>
      <c r="I7" s="35" t="s">
        <v>36</v>
      </c>
      <c r="J7" s="35" t="s">
        <v>37</v>
      </c>
      <c r="K7" s="35" t="s">
        <v>38</v>
      </c>
      <c r="L7" s="35" t="s">
        <v>39</v>
      </c>
      <c r="M7" s="35" t="s">
        <v>40</v>
      </c>
      <c r="N7" s="35" t="s">
        <v>41</v>
      </c>
      <c r="O7" s="35" t="s">
        <v>42</v>
      </c>
      <c r="P7" s="36" t="s">
        <v>43</v>
      </c>
      <c r="Q7" s="49"/>
    </row>
    <row r="8" spans="1:17" ht="15" customHeight="1" x14ac:dyDescent="0.25">
      <c r="A8" s="19">
        <v>1</v>
      </c>
      <c r="B8" s="20" t="s">
        <v>16</v>
      </c>
      <c r="C8" s="37">
        <v>260</v>
      </c>
      <c r="D8" s="38">
        <v>1363.0000000000002</v>
      </c>
      <c r="E8" s="38">
        <v>4</v>
      </c>
      <c r="F8" s="38">
        <v>5200.9999999999982</v>
      </c>
      <c r="G8" s="38">
        <v>42353.999999999985</v>
      </c>
      <c r="H8" s="38">
        <v>16514.000000000011</v>
      </c>
      <c r="I8" s="38">
        <v>182</v>
      </c>
      <c r="J8" s="38"/>
      <c r="K8" s="38">
        <v>11870.000000000007</v>
      </c>
      <c r="L8" s="38">
        <v>31454.000000000004</v>
      </c>
      <c r="M8" s="38">
        <v>394.00000000000017</v>
      </c>
      <c r="N8" s="38">
        <v>171</v>
      </c>
      <c r="O8" s="38">
        <v>1302.0000000000005</v>
      </c>
      <c r="P8" s="38"/>
      <c r="Q8" s="25">
        <f t="shared" ref="Q8:Q32" si="0">SUM(C8:P8)</f>
        <v>111069</v>
      </c>
    </row>
    <row r="9" spans="1:17" ht="15" customHeight="1" x14ac:dyDescent="0.25">
      <c r="A9" s="21">
        <v>2</v>
      </c>
      <c r="B9" s="22" t="s">
        <v>9</v>
      </c>
      <c r="C9" s="37">
        <v>49</v>
      </c>
      <c r="D9" s="38"/>
      <c r="E9" s="38">
        <v>34</v>
      </c>
      <c r="F9" s="38">
        <v>2812</v>
      </c>
      <c r="G9" s="38">
        <v>12607</v>
      </c>
      <c r="H9" s="38">
        <v>5581</v>
      </c>
      <c r="I9" s="38"/>
      <c r="J9" s="38"/>
      <c r="K9" s="38">
        <v>3665.9999999999995</v>
      </c>
      <c r="L9" s="39">
        <v>19240.999999999989</v>
      </c>
      <c r="M9" s="39"/>
      <c r="N9" s="39">
        <v>17</v>
      </c>
      <c r="O9" s="39">
        <v>21</v>
      </c>
      <c r="P9" s="39">
        <v>2571.0000000000005</v>
      </c>
      <c r="Q9" s="25">
        <f t="shared" si="0"/>
        <v>46598.999999999985</v>
      </c>
    </row>
    <row r="10" spans="1:17" ht="15" customHeight="1" x14ac:dyDescent="0.25">
      <c r="A10" s="19">
        <v>3</v>
      </c>
      <c r="B10" s="22" t="s">
        <v>14</v>
      </c>
      <c r="C10" s="37"/>
      <c r="D10" s="38">
        <v>2262.9999999999995</v>
      </c>
      <c r="E10" s="38">
        <v>156</v>
      </c>
      <c r="F10" s="38">
        <v>1446</v>
      </c>
      <c r="G10" s="38">
        <v>15250.000000000002</v>
      </c>
      <c r="H10" s="38">
        <v>6516.9999999999945</v>
      </c>
      <c r="I10" s="38"/>
      <c r="J10" s="38"/>
      <c r="K10" s="38">
        <v>3440.0000000000009</v>
      </c>
      <c r="L10" s="39">
        <v>12993.000000000011</v>
      </c>
      <c r="M10" s="39">
        <v>0</v>
      </c>
      <c r="N10" s="39"/>
      <c r="O10" s="39">
        <v>154.99999999999994</v>
      </c>
      <c r="P10" s="39">
        <v>716</v>
      </c>
      <c r="Q10" s="25">
        <f t="shared" si="0"/>
        <v>42936</v>
      </c>
    </row>
    <row r="11" spans="1:17" ht="15" customHeight="1" x14ac:dyDescent="0.25">
      <c r="A11" s="19">
        <v>4</v>
      </c>
      <c r="B11" s="22" t="s">
        <v>3</v>
      </c>
      <c r="C11" s="37">
        <v>27</v>
      </c>
      <c r="D11" s="38">
        <v>86</v>
      </c>
      <c r="E11" s="38">
        <v>46</v>
      </c>
      <c r="F11" s="38">
        <v>1042.0000000000002</v>
      </c>
      <c r="G11" s="38">
        <v>11364.999999999998</v>
      </c>
      <c r="H11" s="38">
        <v>3598</v>
      </c>
      <c r="I11" s="38"/>
      <c r="J11" s="38"/>
      <c r="K11" s="38">
        <v>1085.0000000000002</v>
      </c>
      <c r="L11" s="39">
        <v>18629.000000000022</v>
      </c>
      <c r="M11" s="39">
        <v>0</v>
      </c>
      <c r="N11" s="39"/>
      <c r="O11" s="39">
        <v>0</v>
      </c>
      <c r="P11" s="39">
        <v>825</v>
      </c>
      <c r="Q11" s="25">
        <f t="shared" si="0"/>
        <v>36703.000000000022</v>
      </c>
    </row>
    <row r="12" spans="1:17" ht="15" customHeight="1" x14ac:dyDescent="0.25">
      <c r="A12" s="21">
        <v>5</v>
      </c>
      <c r="B12" s="22" t="s">
        <v>5</v>
      </c>
      <c r="C12" s="37">
        <v>146</v>
      </c>
      <c r="D12" s="38">
        <v>236.00000000000003</v>
      </c>
      <c r="E12" s="38">
        <v>100</v>
      </c>
      <c r="F12" s="38">
        <v>804</v>
      </c>
      <c r="G12" s="38">
        <v>14781.000000000004</v>
      </c>
      <c r="H12" s="38">
        <v>1715</v>
      </c>
      <c r="I12" s="38"/>
      <c r="J12" s="38"/>
      <c r="K12" s="38">
        <v>687</v>
      </c>
      <c r="L12" s="39">
        <v>17644.000000000004</v>
      </c>
      <c r="M12" s="39">
        <v>0</v>
      </c>
      <c r="N12" s="39"/>
      <c r="O12" s="39">
        <v>0</v>
      </c>
      <c r="P12" s="39">
        <v>125</v>
      </c>
      <c r="Q12" s="25">
        <f t="shared" si="0"/>
        <v>36238.000000000007</v>
      </c>
    </row>
    <row r="13" spans="1:17" ht="15" customHeight="1" x14ac:dyDescent="0.25">
      <c r="A13" s="19">
        <v>6</v>
      </c>
      <c r="B13" s="22" t="s">
        <v>23</v>
      </c>
      <c r="C13" s="37">
        <v>0</v>
      </c>
      <c r="D13" s="38">
        <v>54</v>
      </c>
      <c r="E13" s="38"/>
      <c r="F13" s="38">
        <v>25</v>
      </c>
      <c r="G13" s="38">
        <v>21778</v>
      </c>
      <c r="H13" s="38">
        <v>1048</v>
      </c>
      <c r="I13" s="38"/>
      <c r="J13" s="38"/>
      <c r="K13" s="38">
        <v>200</v>
      </c>
      <c r="L13" s="39">
        <v>12469.000000000005</v>
      </c>
      <c r="M13" s="39">
        <v>21</v>
      </c>
      <c r="N13" s="39"/>
      <c r="O13" s="39"/>
      <c r="P13" s="39"/>
      <c r="Q13" s="25">
        <f t="shared" si="0"/>
        <v>35595.000000000007</v>
      </c>
    </row>
    <row r="14" spans="1:17" ht="15" customHeight="1" x14ac:dyDescent="0.25">
      <c r="A14" s="19">
        <v>7</v>
      </c>
      <c r="B14" s="22" t="s">
        <v>13</v>
      </c>
      <c r="C14" s="37">
        <v>82</v>
      </c>
      <c r="D14" s="38">
        <v>501</v>
      </c>
      <c r="E14" s="38">
        <v>60</v>
      </c>
      <c r="F14" s="38">
        <v>2104</v>
      </c>
      <c r="G14" s="38">
        <v>8786</v>
      </c>
      <c r="H14" s="38">
        <v>2509.0000000000009</v>
      </c>
      <c r="I14" s="38"/>
      <c r="J14" s="38"/>
      <c r="K14" s="38">
        <v>3500.0000000000005</v>
      </c>
      <c r="L14" s="39">
        <v>14651.000000000015</v>
      </c>
      <c r="M14" s="39"/>
      <c r="N14" s="39"/>
      <c r="O14" s="39">
        <v>0</v>
      </c>
      <c r="P14" s="39">
        <v>289</v>
      </c>
      <c r="Q14" s="25">
        <f t="shared" si="0"/>
        <v>32482.000000000015</v>
      </c>
    </row>
    <row r="15" spans="1:17" ht="15" customHeight="1" x14ac:dyDescent="0.25">
      <c r="A15" s="21">
        <v>8</v>
      </c>
      <c r="B15" s="22" t="s">
        <v>22</v>
      </c>
      <c r="C15" s="37">
        <v>60</v>
      </c>
      <c r="D15" s="38"/>
      <c r="E15" s="38">
        <v>20</v>
      </c>
      <c r="F15" s="38">
        <v>1125</v>
      </c>
      <c r="G15" s="38">
        <v>6279.9999999999982</v>
      </c>
      <c r="H15" s="38">
        <v>2717.9999999999991</v>
      </c>
      <c r="I15" s="38"/>
      <c r="J15" s="38"/>
      <c r="K15" s="38">
        <v>2126.0000000000005</v>
      </c>
      <c r="L15" s="39">
        <v>14317</v>
      </c>
      <c r="M15" s="39"/>
      <c r="N15" s="39">
        <v>41</v>
      </c>
      <c r="O15" s="39">
        <v>55</v>
      </c>
      <c r="P15" s="39">
        <v>1273.0000000000002</v>
      </c>
      <c r="Q15" s="25">
        <f t="shared" si="0"/>
        <v>28014.999999999996</v>
      </c>
    </row>
    <row r="16" spans="1:17" ht="15" customHeight="1" x14ac:dyDescent="0.25">
      <c r="A16" s="19">
        <v>9</v>
      </c>
      <c r="B16" s="22" t="s">
        <v>6</v>
      </c>
      <c r="C16" s="37">
        <v>0</v>
      </c>
      <c r="D16" s="38">
        <v>19</v>
      </c>
      <c r="E16" s="38">
        <v>37</v>
      </c>
      <c r="F16" s="38">
        <v>804</v>
      </c>
      <c r="G16" s="38">
        <v>11692.000000000002</v>
      </c>
      <c r="H16" s="38">
        <v>1322</v>
      </c>
      <c r="I16" s="38"/>
      <c r="J16" s="38"/>
      <c r="K16" s="38">
        <v>1682.0000000000002</v>
      </c>
      <c r="L16" s="39">
        <v>8878</v>
      </c>
      <c r="M16" s="39">
        <v>0</v>
      </c>
      <c r="N16" s="39"/>
      <c r="O16" s="39">
        <v>0</v>
      </c>
      <c r="P16" s="39">
        <v>2939</v>
      </c>
      <c r="Q16" s="25">
        <f t="shared" si="0"/>
        <v>27373</v>
      </c>
    </row>
    <row r="17" spans="1:17" ht="15" customHeight="1" x14ac:dyDescent="0.25">
      <c r="A17" s="19">
        <v>10</v>
      </c>
      <c r="B17" s="22" t="s">
        <v>7</v>
      </c>
      <c r="C17" s="37">
        <v>0</v>
      </c>
      <c r="D17" s="38">
        <v>295</v>
      </c>
      <c r="E17" s="38">
        <v>42</v>
      </c>
      <c r="F17" s="38">
        <v>108</v>
      </c>
      <c r="G17" s="38">
        <v>11154</v>
      </c>
      <c r="H17" s="38">
        <v>2100.9999999999991</v>
      </c>
      <c r="I17" s="38">
        <v>1</v>
      </c>
      <c r="J17" s="38"/>
      <c r="K17" s="38">
        <v>1290</v>
      </c>
      <c r="L17" s="39">
        <v>9637.0000000000018</v>
      </c>
      <c r="M17" s="39">
        <v>0</v>
      </c>
      <c r="N17" s="39"/>
      <c r="O17" s="39">
        <v>765</v>
      </c>
      <c r="P17" s="39">
        <v>1532</v>
      </c>
      <c r="Q17" s="25">
        <f t="shared" si="0"/>
        <v>26925</v>
      </c>
    </row>
    <row r="18" spans="1:17" ht="15" customHeight="1" x14ac:dyDescent="0.25">
      <c r="A18" s="21">
        <v>11</v>
      </c>
      <c r="B18" s="22" t="s">
        <v>11</v>
      </c>
      <c r="C18" s="37"/>
      <c r="D18" s="38">
        <v>0</v>
      </c>
      <c r="E18" s="38">
        <v>105</v>
      </c>
      <c r="F18" s="38">
        <v>740</v>
      </c>
      <c r="G18" s="38">
        <v>6511</v>
      </c>
      <c r="H18" s="38">
        <v>3227.0000000000009</v>
      </c>
      <c r="I18" s="38"/>
      <c r="J18" s="38"/>
      <c r="K18" s="38">
        <v>100</v>
      </c>
      <c r="L18" s="39">
        <v>10892.000000000009</v>
      </c>
      <c r="M18" s="39">
        <v>0</v>
      </c>
      <c r="N18" s="39"/>
      <c r="O18" s="39">
        <v>0</v>
      </c>
      <c r="P18" s="39">
        <v>4136</v>
      </c>
      <c r="Q18" s="25">
        <f t="shared" si="0"/>
        <v>25711.000000000007</v>
      </c>
    </row>
    <row r="19" spans="1:17" ht="15" customHeight="1" x14ac:dyDescent="0.25">
      <c r="A19" s="19">
        <v>12</v>
      </c>
      <c r="B19" s="22" t="s">
        <v>21</v>
      </c>
      <c r="C19" s="37">
        <v>6</v>
      </c>
      <c r="D19" s="38">
        <v>549</v>
      </c>
      <c r="E19" s="38">
        <v>183</v>
      </c>
      <c r="F19" s="38"/>
      <c r="G19" s="38">
        <v>3768.0000000000009</v>
      </c>
      <c r="H19" s="38">
        <v>5866.0000000000009</v>
      </c>
      <c r="I19" s="38"/>
      <c r="J19" s="38"/>
      <c r="K19" s="38">
        <v>1245</v>
      </c>
      <c r="L19" s="39">
        <v>9190.9999999999945</v>
      </c>
      <c r="M19" s="39">
        <v>0</v>
      </c>
      <c r="N19" s="39"/>
      <c r="O19" s="39">
        <v>119.00000000000001</v>
      </c>
      <c r="P19" s="39">
        <v>820</v>
      </c>
      <c r="Q19" s="25">
        <f t="shared" si="0"/>
        <v>21746.999999999996</v>
      </c>
    </row>
    <row r="20" spans="1:17" ht="15" customHeight="1" x14ac:dyDescent="0.25">
      <c r="A20" s="19">
        <v>13</v>
      </c>
      <c r="B20" s="22" t="s">
        <v>17</v>
      </c>
      <c r="C20" s="37">
        <v>0</v>
      </c>
      <c r="D20" s="38">
        <v>188</v>
      </c>
      <c r="E20" s="38"/>
      <c r="F20" s="38">
        <v>413.00000000000006</v>
      </c>
      <c r="G20" s="38">
        <v>4651.9999999999991</v>
      </c>
      <c r="H20" s="38">
        <v>1581</v>
      </c>
      <c r="I20" s="38"/>
      <c r="J20" s="38"/>
      <c r="K20" s="38">
        <v>26</v>
      </c>
      <c r="L20" s="39">
        <v>13097.999999999998</v>
      </c>
      <c r="M20" s="39">
        <v>0</v>
      </c>
      <c r="N20" s="39"/>
      <c r="O20" s="39">
        <v>62</v>
      </c>
      <c r="P20" s="39">
        <v>902</v>
      </c>
      <c r="Q20" s="25">
        <f t="shared" si="0"/>
        <v>20921.999999999996</v>
      </c>
    </row>
    <row r="21" spans="1:17" ht="15" customHeight="1" x14ac:dyDescent="0.25">
      <c r="A21" s="21">
        <v>14</v>
      </c>
      <c r="B21" s="22" t="s">
        <v>10</v>
      </c>
      <c r="C21" s="37">
        <v>0</v>
      </c>
      <c r="D21" s="38">
        <v>15</v>
      </c>
      <c r="E21" s="38">
        <v>68</v>
      </c>
      <c r="F21" s="38">
        <v>507.00000000000006</v>
      </c>
      <c r="G21" s="38">
        <v>8212.9999999999982</v>
      </c>
      <c r="H21" s="38">
        <v>1098.9999999999998</v>
      </c>
      <c r="I21" s="38"/>
      <c r="J21" s="38"/>
      <c r="K21" s="38">
        <v>1125</v>
      </c>
      <c r="L21" s="39">
        <v>6894</v>
      </c>
      <c r="M21" s="39">
        <v>0</v>
      </c>
      <c r="N21" s="39"/>
      <c r="O21" s="39">
        <v>0</v>
      </c>
      <c r="P21" s="39">
        <v>2530.0000000000005</v>
      </c>
      <c r="Q21" s="25">
        <f t="shared" si="0"/>
        <v>20451</v>
      </c>
    </row>
    <row r="22" spans="1:17" ht="15" customHeight="1" x14ac:dyDescent="0.25">
      <c r="A22" s="19">
        <v>15</v>
      </c>
      <c r="B22" s="22" t="s">
        <v>8</v>
      </c>
      <c r="C22" s="37"/>
      <c r="D22" s="38"/>
      <c r="E22" s="38"/>
      <c r="F22" s="38"/>
      <c r="G22" s="38">
        <v>5660.0000000000018</v>
      </c>
      <c r="H22" s="38">
        <v>3024</v>
      </c>
      <c r="I22" s="38">
        <v>124</v>
      </c>
      <c r="J22" s="38"/>
      <c r="K22" s="38">
        <v>948</v>
      </c>
      <c r="L22" s="39">
        <v>8159.9999999999991</v>
      </c>
      <c r="M22" s="39"/>
      <c r="N22" s="39"/>
      <c r="O22" s="39">
        <v>779.99999999999977</v>
      </c>
      <c r="P22" s="39"/>
      <c r="Q22" s="25">
        <f t="shared" si="0"/>
        <v>18696</v>
      </c>
    </row>
    <row r="23" spans="1:17" ht="15" customHeight="1" x14ac:dyDescent="0.25">
      <c r="A23" s="19">
        <v>16</v>
      </c>
      <c r="B23" s="22" t="s">
        <v>12</v>
      </c>
      <c r="C23" s="37">
        <v>34</v>
      </c>
      <c r="D23" s="38">
        <v>31</v>
      </c>
      <c r="E23" s="38">
        <v>17</v>
      </c>
      <c r="F23" s="38">
        <v>75</v>
      </c>
      <c r="G23" s="38">
        <v>3717.9999999999995</v>
      </c>
      <c r="H23" s="38">
        <v>4536.0000000000027</v>
      </c>
      <c r="I23" s="38">
        <v>704</v>
      </c>
      <c r="J23" s="38"/>
      <c r="K23" s="38">
        <v>2005</v>
      </c>
      <c r="L23" s="39">
        <v>5975.0000000000009</v>
      </c>
      <c r="M23" s="39">
        <v>0</v>
      </c>
      <c r="N23" s="39"/>
      <c r="O23" s="39"/>
      <c r="P23" s="39"/>
      <c r="Q23" s="25">
        <f t="shared" si="0"/>
        <v>17095.000000000004</v>
      </c>
    </row>
    <row r="24" spans="1:17" ht="15" customHeight="1" x14ac:dyDescent="0.25">
      <c r="A24" s="21">
        <v>17</v>
      </c>
      <c r="B24" s="22" t="s">
        <v>4</v>
      </c>
      <c r="C24" s="37">
        <v>0</v>
      </c>
      <c r="D24" s="38">
        <v>96</v>
      </c>
      <c r="E24" s="38">
        <v>93</v>
      </c>
      <c r="F24" s="38">
        <v>375</v>
      </c>
      <c r="G24" s="38">
        <v>6237</v>
      </c>
      <c r="H24" s="38">
        <v>311.00000000000006</v>
      </c>
      <c r="I24" s="38"/>
      <c r="J24" s="38"/>
      <c r="K24" s="38">
        <v>58</v>
      </c>
      <c r="L24" s="39">
        <v>8280.0000000000018</v>
      </c>
      <c r="M24" s="39">
        <v>0</v>
      </c>
      <c r="N24" s="39"/>
      <c r="O24" s="39">
        <v>806</v>
      </c>
      <c r="P24" s="39">
        <v>758</v>
      </c>
      <c r="Q24" s="25">
        <f t="shared" si="0"/>
        <v>17014</v>
      </c>
    </row>
    <row r="25" spans="1:17" ht="15" customHeight="1" x14ac:dyDescent="0.25">
      <c r="A25" s="19">
        <v>18</v>
      </c>
      <c r="B25" s="22" t="s">
        <v>2</v>
      </c>
      <c r="C25" s="37">
        <v>0</v>
      </c>
      <c r="D25" s="38">
        <v>18</v>
      </c>
      <c r="E25" s="38">
        <v>182</v>
      </c>
      <c r="F25" s="38">
        <v>365</v>
      </c>
      <c r="G25" s="38">
        <v>5157.9999999999991</v>
      </c>
      <c r="H25" s="38">
        <v>1337.9999999999998</v>
      </c>
      <c r="I25" s="38"/>
      <c r="J25" s="38"/>
      <c r="K25" s="38">
        <v>332</v>
      </c>
      <c r="L25" s="39">
        <v>7993.0000000000009</v>
      </c>
      <c r="M25" s="39">
        <v>0</v>
      </c>
      <c r="N25" s="39"/>
      <c r="O25" s="39">
        <v>374</v>
      </c>
      <c r="P25" s="39">
        <v>643</v>
      </c>
      <c r="Q25" s="25">
        <f t="shared" si="0"/>
        <v>16403</v>
      </c>
    </row>
    <row r="26" spans="1:17" ht="15" customHeight="1" x14ac:dyDescent="0.25">
      <c r="A26" s="19">
        <v>19</v>
      </c>
      <c r="B26" s="22" t="s">
        <v>15</v>
      </c>
      <c r="C26" s="37">
        <v>0</v>
      </c>
      <c r="D26" s="38">
        <v>5</v>
      </c>
      <c r="E26" s="38">
        <v>54</v>
      </c>
      <c r="F26" s="38">
        <v>844</v>
      </c>
      <c r="G26" s="38">
        <v>6262</v>
      </c>
      <c r="H26" s="38">
        <v>308.99999999999994</v>
      </c>
      <c r="I26" s="38">
        <v>31</v>
      </c>
      <c r="J26" s="38"/>
      <c r="K26" s="38">
        <v>1305.9999999999998</v>
      </c>
      <c r="L26" s="39">
        <v>6636.0000000000009</v>
      </c>
      <c r="M26" s="39">
        <v>0</v>
      </c>
      <c r="N26" s="39"/>
      <c r="O26" s="39">
        <v>0</v>
      </c>
      <c r="P26" s="39"/>
      <c r="Q26" s="25">
        <f t="shared" si="0"/>
        <v>15447</v>
      </c>
    </row>
    <row r="27" spans="1:17" ht="15" customHeight="1" x14ac:dyDescent="0.25">
      <c r="A27" s="21">
        <v>20</v>
      </c>
      <c r="B27" s="22" t="s">
        <v>24</v>
      </c>
      <c r="C27" s="37"/>
      <c r="D27" s="38"/>
      <c r="E27" s="38">
        <v>26</v>
      </c>
      <c r="F27" s="38">
        <v>487.99999999999994</v>
      </c>
      <c r="G27" s="38">
        <v>3852.0000000000009</v>
      </c>
      <c r="H27" s="38">
        <v>638</v>
      </c>
      <c r="I27" s="38"/>
      <c r="J27" s="38"/>
      <c r="K27" s="38">
        <v>140</v>
      </c>
      <c r="L27" s="39">
        <v>7717</v>
      </c>
      <c r="M27" s="39"/>
      <c r="N27" s="39"/>
      <c r="O27" s="39">
        <v>69.000000000000014</v>
      </c>
      <c r="P27" s="39">
        <v>56</v>
      </c>
      <c r="Q27" s="25">
        <f t="shared" si="0"/>
        <v>12986</v>
      </c>
    </row>
    <row r="28" spans="1:17" ht="15" customHeight="1" x14ac:dyDescent="0.25">
      <c r="A28" s="19">
        <v>21</v>
      </c>
      <c r="B28" s="22" t="s">
        <v>25</v>
      </c>
      <c r="C28" s="37">
        <v>13</v>
      </c>
      <c r="D28" s="38"/>
      <c r="E28" s="38"/>
      <c r="F28" s="38">
        <v>285</v>
      </c>
      <c r="G28" s="38">
        <v>6210.9999999999991</v>
      </c>
      <c r="H28" s="38">
        <v>922</v>
      </c>
      <c r="I28" s="38"/>
      <c r="J28" s="38"/>
      <c r="K28" s="38"/>
      <c r="L28" s="39">
        <v>3475.9999999999991</v>
      </c>
      <c r="M28" s="39"/>
      <c r="N28" s="39"/>
      <c r="O28" s="39">
        <v>26</v>
      </c>
      <c r="P28" s="39"/>
      <c r="Q28" s="25">
        <f t="shared" si="0"/>
        <v>10932.999999999998</v>
      </c>
    </row>
    <row r="29" spans="1:17" ht="15" customHeight="1" x14ac:dyDescent="0.25">
      <c r="A29" s="19">
        <v>22</v>
      </c>
      <c r="B29" s="22" t="s">
        <v>26</v>
      </c>
      <c r="C29" s="37"/>
      <c r="D29" s="38"/>
      <c r="E29" s="38"/>
      <c r="F29" s="38"/>
      <c r="G29" s="38">
        <v>4024</v>
      </c>
      <c r="H29" s="38">
        <v>812.99999999999977</v>
      </c>
      <c r="I29" s="38"/>
      <c r="J29" s="38"/>
      <c r="K29" s="38">
        <v>63</v>
      </c>
      <c r="L29" s="39">
        <v>4439.9999999999973</v>
      </c>
      <c r="M29" s="39"/>
      <c r="N29" s="39"/>
      <c r="O29" s="39"/>
      <c r="P29" s="39">
        <v>22</v>
      </c>
      <c r="Q29" s="25">
        <f t="shared" si="0"/>
        <v>9361.9999999999964</v>
      </c>
    </row>
    <row r="30" spans="1:17" ht="15" customHeight="1" x14ac:dyDescent="0.25">
      <c r="A30" s="21">
        <v>23</v>
      </c>
      <c r="B30" s="22" t="s">
        <v>20</v>
      </c>
      <c r="C30" s="37"/>
      <c r="D30" s="38"/>
      <c r="E30" s="38">
        <v>79.999999999999986</v>
      </c>
      <c r="F30" s="38">
        <v>69</v>
      </c>
      <c r="G30" s="38">
        <v>3011</v>
      </c>
      <c r="H30" s="38">
        <v>571</v>
      </c>
      <c r="I30" s="38"/>
      <c r="J30" s="38"/>
      <c r="K30" s="38">
        <v>194</v>
      </c>
      <c r="L30" s="39">
        <v>1617</v>
      </c>
      <c r="M30" s="39"/>
      <c r="N30" s="39"/>
      <c r="O30" s="39">
        <v>21.999999999999993</v>
      </c>
      <c r="P30" s="39">
        <v>12</v>
      </c>
      <c r="Q30" s="25">
        <f t="shared" si="0"/>
        <v>5576</v>
      </c>
    </row>
    <row r="31" spans="1:17" ht="15" customHeight="1" x14ac:dyDescent="0.25">
      <c r="A31" s="19">
        <v>24</v>
      </c>
      <c r="B31" s="22" t="s">
        <v>19</v>
      </c>
      <c r="C31" s="37">
        <v>0</v>
      </c>
      <c r="D31" s="38"/>
      <c r="E31" s="38"/>
      <c r="F31" s="38"/>
      <c r="G31" s="38">
        <v>2240</v>
      </c>
      <c r="H31" s="38">
        <v>195.99999999999997</v>
      </c>
      <c r="I31" s="38"/>
      <c r="J31" s="38"/>
      <c r="K31" s="38"/>
      <c r="L31" s="39">
        <v>2704.0000000000009</v>
      </c>
      <c r="M31" s="39"/>
      <c r="N31" s="39"/>
      <c r="O31" s="39">
        <v>0</v>
      </c>
      <c r="P31" s="39"/>
      <c r="Q31" s="25">
        <f t="shared" si="0"/>
        <v>5140.0000000000009</v>
      </c>
    </row>
    <row r="32" spans="1:17" s="32" customFormat="1" ht="15" customHeight="1" x14ac:dyDescent="0.25">
      <c r="A32" s="19">
        <v>25</v>
      </c>
      <c r="B32" s="23" t="s">
        <v>18</v>
      </c>
      <c r="C32" s="40"/>
      <c r="D32" s="41"/>
      <c r="E32" s="41">
        <v>10</v>
      </c>
      <c r="F32" s="41">
        <v>369.99999999999994</v>
      </c>
      <c r="G32" s="41">
        <v>905</v>
      </c>
      <c r="H32" s="41">
        <v>286</v>
      </c>
      <c r="I32" s="41"/>
      <c r="J32" s="41"/>
      <c r="K32" s="41"/>
      <c r="L32" s="41">
        <v>3178.0000000000005</v>
      </c>
      <c r="M32" s="41"/>
      <c r="N32" s="41"/>
      <c r="O32" s="41"/>
      <c r="P32" s="41">
        <v>43</v>
      </c>
      <c r="Q32" s="27">
        <f t="shared" si="0"/>
        <v>4792</v>
      </c>
    </row>
    <row r="33" spans="1:17" s="32" customFormat="1" ht="15" customHeight="1" thickBot="1" x14ac:dyDescent="0.3">
      <c r="A33" s="44" t="s">
        <v>1</v>
      </c>
      <c r="B33" s="45"/>
      <c r="C33" s="24">
        <f>SUM(C8:C32)</f>
        <v>677</v>
      </c>
      <c r="D33" s="24">
        <f t="shared" ref="D33:P33" si="1">SUM(D8:D32)</f>
        <v>5719</v>
      </c>
      <c r="E33" s="24">
        <f t="shared" si="1"/>
        <v>1317</v>
      </c>
      <c r="F33" s="24">
        <f t="shared" si="1"/>
        <v>20002</v>
      </c>
      <c r="G33" s="24">
        <f t="shared" si="1"/>
        <v>226468.99999999997</v>
      </c>
      <c r="H33" s="24">
        <f t="shared" si="1"/>
        <v>68340</v>
      </c>
      <c r="I33" s="24">
        <f t="shared" si="1"/>
        <v>1042</v>
      </c>
      <c r="J33" s="24">
        <f t="shared" si="1"/>
        <v>0</v>
      </c>
      <c r="K33" s="24">
        <f t="shared" si="1"/>
        <v>37088.000000000007</v>
      </c>
      <c r="L33" s="24">
        <f t="shared" si="1"/>
        <v>260164.00000000006</v>
      </c>
      <c r="M33" s="24">
        <f t="shared" si="1"/>
        <v>415.00000000000017</v>
      </c>
      <c r="N33" s="24">
        <f t="shared" si="1"/>
        <v>229</v>
      </c>
      <c r="O33" s="24">
        <f t="shared" si="1"/>
        <v>4556</v>
      </c>
      <c r="P33" s="24">
        <f t="shared" si="1"/>
        <v>20192</v>
      </c>
      <c r="Q33" s="24">
        <f>SUM(Q8:Q32)</f>
        <v>646210</v>
      </c>
    </row>
    <row r="34" spans="1:17" ht="17.25" customHeight="1" x14ac:dyDescent="0.25">
      <c r="A34" s="26" t="s">
        <v>44</v>
      </c>
      <c r="B34" s="4"/>
      <c r="Q34" s="33"/>
    </row>
    <row r="35" spans="1:17" ht="14.4" x14ac:dyDescent="0.25">
      <c r="A35" s="26" t="s">
        <v>28</v>
      </c>
      <c r="B35" s="9"/>
      <c r="Q35" s="18"/>
    </row>
    <row r="36" spans="1:17" ht="14.4" x14ac:dyDescent="0.25">
      <c r="B36" s="9"/>
      <c r="P36" s="17"/>
      <c r="Q36" s="18"/>
    </row>
    <row r="37" spans="1:17" ht="14.4" x14ac:dyDescent="0.25">
      <c r="B37" s="9"/>
    </row>
    <row r="53" spans="1:17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1"/>
      <c r="Q53" s="11"/>
    </row>
    <row r="54" spans="1:17" x14ac:dyDescent="0.25">
      <c r="A54" s="12"/>
      <c r="C54" s="13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1"/>
      <c r="Q54" s="11"/>
    </row>
    <row r="55" spans="1:17" x14ac:dyDescent="0.25">
      <c r="A55" s="1"/>
      <c r="C55" s="13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</row>
    <row r="56" spans="1:17" ht="12.75" customHeight="1" x14ac:dyDescent="0.25">
      <c r="A56" s="14"/>
      <c r="B56" s="14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1"/>
      <c r="Q56" s="11"/>
    </row>
    <row r="57" spans="1:17" x14ac:dyDescent="0.25">
      <c r="A57" s="15"/>
      <c r="B57" s="14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1"/>
      <c r="Q57" s="11"/>
    </row>
    <row r="62" spans="1:17" x14ac:dyDescent="0.25">
      <c r="A62" s="26"/>
      <c r="B62" s="2"/>
    </row>
    <row r="63" spans="1:17" x14ac:dyDescent="0.25">
      <c r="A63" s="26"/>
      <c r="B63" s="2"/>
    </row>
  </sheetData>
  <mergeCells count="7">
    <mergeCell ref="A4:Q4"/>
    <mergeCell ref="A33:B33"/>
    <mergeCell ref="A3:Q3"/>
    <mergeCell ref="B6:B7"/>
    <mergeCell ref="A6:A7"/>
    <mergeCell ref="C6:P6"/>
    <mergeCell ref="Q6:Q7"/>
  </mergeCells>
  <printOptions horizontalCentered="1"/>
  <pageMargins left="0.31496062992125984" right="0.31496062992125984" top="0.74803149606299213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3.6</vt:lpstr>
      <vt:lpstr>'3.6'!Área_de_impresión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Marleny Llanos</cp:lastModifiedBy>
  <cp:lastPrinted>2018-03-15T22:31:19Z</cp:lastPrinted>
  <dcterms:created xsi:type="dcterms:W3CDTF">2011-02-10T16:18:34Z</dcterms:created>
  <dcterms:modified xsi:type="dcterms:W3CDTF">2018-06-16T00:53:00Z</dcterms:modified>
</cp:coreProperties>
</file>