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3" i="2" l="1"/>
  <c r="K24" i="2" l="1"/>
  <c r="I24" i="2"/>
  <c r="E24" i="2"/>
  <c r="C24" i="2"/>
  <c r="G53" i="2" l="1"/>
  <c r="E53" i="2"/>
  <c r="C53" i="2"/>
  <c r="G82" i="2" l="1"/>
  <c r="E82" i="2"/>
  <c r="C82" i="2"/>
  <c r="B81" i="2"/>
  <c r="I53" i="2"/>
  <c r="B52" i="2"/>
  <c r="D52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F46" i="2" l="1"/>
  <c r="D80" i="2"/>
  <c r="F7" i="2"/>
  <c r="B24" i="2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B25" i="2" l="1"/>
  <c r="C25" i="2"/>
  <c r="I54" i="2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<sst xmlns="http://schemas.openxmlformats.org/spreadsheetml/2006/main" count="59" uniqueCount="29">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</sst>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10" zoomScaleNormal="100" zoomScaleSheetLayoutView="11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 t="s">
        <v>26</v>
      </c>
      <c r="B23" s="16">
        <f>C23+E23+G23+I23+K23</f>
        <v>120734</v>
      </c>
      <c r="C23" s="17">
        <v>585</v>
      </c>
      <c r="D23" s="18">
        <f>C23/B23</f>
        <v>4.8453625325094833E-3</v>
      </c>
      <c r="E23" s="17">
        <v>60499</v>
      </c>
      <c r="F23" s="18">
        <f t="shared" si="6"/>
        <v>0.50109331257143808</v>
      </c>
      <c r="G23" s="17">
        <v>48106</v>
      </c>
      <c r="H23" s="18">
        <f t="shared" si="7"/>
        <v>0.39844617092119866</v>
      </c>
      <c r="I23" s="17">
        <v>11544</v>
      </c>
      <c r="J23" s="18">
        <f t="shared" si="8"/>
        <v>9.5615153974853817E-2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837238</v>
      </c>
      <c r="C24" s="52">
        <f>SUM(C7:C23)</f>
        <v>1018</v>
      </c>
      <c r="D24" s="52"/>
      <c r="E24" s="52">
        <f>SUM(E7:E8)+SUM(G7:G8)+SUM(E9:G10)+SUM(E11:E23,G11:G23)</f>
        <v>746648</v>
      </c>
      <c r="F24" s="52"/>
      <c r="G24" s="52"/>
      <c r="H24" s="52"/>
      <c r="I24" s="52">
        <f>SUM(I7:I23)</f>
        <v>86751</v>
      </c>
      <c r="J24" s="52"/>
      <c r="K24" s="52">
        <f>SUM(K7:K23)</f>
        <v>2821</v>
      </c>
      <c r="L24" s="52"/>
    </row>
    <row r="25" spans="1:12" s="24" customFormat="1" ht="16.5" thickBot="1" x14ac:dyDescent="0.25">
      <c r="A25" s="22" t="s">
        <v>2</v>
      </c>
      <c r="B25" s="23">
        <f>B24/B24</f>
        <v>1</v>
      </c>
      <c r="C25" s="58">
        <f>C24/B24</f>
        <v>1.215902765999632E-3</v>
      </c>
      <c r="D25" s="58"/>
      <c r="E25" s="49">
        <f>E24/B24</f>
        <v>0.89179898666806812</v>
      </c>
      <c r="F25" s="49"/>
      <c r="G25" s="49"/>
      <c r="H25" s="49"/>
      <c r="I25" s="49">
        <f>I24/B24</f>
        <v>0.10361569828411993</v>
      </c>
      <c r="J25" s="49"/>
      <c r="K25" s="49">
        <f>K24/B24</f>
        <v>3.36941228181234E-3</v>
      </c>
      <c r="L25" s="49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 t="s">
        <v>28</v>
      </c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6" t="s">
        <v>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7.25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50" t="s">
        <v>7</v>
      </c>
      <c r="B34" s="50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50"/>
      <c r="B35" s="50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 t="s">
        <v>26</v>
      </c>
      <c r="B52" s="16">
        <f t="shared" si="9"/>
        <v>120734</v>
      </c>
      <c r="C52" s="17">
        <v>37948</v>
      </c>
      <c r="D52" s="18">
        <f t="shared" si="10"/>
        <v>0.31431079894644426</v>
      </c>
      <c r="E52" s="17">
        <v>75442</v>
      </c>
      <c r="F52" s="18">
        <f t="shared" si="11"/>
        <v>0.62486126526082131</v>
      </c>
      <c r="G52" s="17">
        <v>7344</v>
      </c>
      <c r="H52" s="18">
        <f t="shared" si="12"/>
        <v>6.082793579273444E-2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837238</v>
      </c>
      <c r="C53" s="52">
        <f>SUM(C36:C52)</f>
        <v>236300</v>
      </c>
      <c r="D53" s="52"/>
      <c r="E53" s="52">
        <f>SUM(E36:E52)</f>
        <v>558848</v>
      </c>
      <c r="F53" s="52"/>
      <c r="G53" s="52">
        <f>SUM(G36:G52)</f>
        <v>39147</v>
      </c>
      <c r="H53" s="52"/>
      <c r="I53" s="52">
        <f>SUM(I36:I52)</f>
        <v>2943</v>
      </c>
      <c r="J53" s="52"/>
    </row>
    <row r="54" spans="1:12" ht="16.5" thickBot="1" x14ac:dyDescent="0.25">
      <c r="A54" s="35" t="s">
        <v>2</v>
      </c>
      <c r="B54" s="36">
        <f>B53/$B$53</f>
        <v>1</v>
      </c>
      <c r="C54" s="53">
        <f>C53/$B$53</f>
        <v>0.28223754774628002</v>
      </c>
      <c r="D54" s="53"/>
      <c r="E54" s="53">
        <f>E53/$B$53</f>
        <v>0.66749000881469789</v>
      </c>
      <c r="F54" s="53"/>
      <c r="G54" s="53">
        <f>G53/$B$53</f>
        <v>4.6757313929850296E-2</v>
      </c>
      <c r="H54" s="53"/>
      <c r="I54" s="53">
        <f>I53/$B$53</f>
        <v>3.5151295091718246E-3</v>
      </c>
      <c r="J54" s="53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 t="s">
        <v>28</v>
      </c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50" t="s">
        <v>7</v>
      </c>
      <c r="B63" s="50" t="s">
        <v>0</v>
      </c>
      <c r="C63" s="50" t="s">
        <v>6</v>
      </c>
      <c r="D63" s="50"/>
      <c r="E63" s="50"/>
      <c r="F63" s="50"/>
      <c r="G63" s="50"/>
      <c r="H63" s="50"/>
      <c r="I63" s="38"/>
      <c r="J63" s="39"/>
    </row>
    <row r="64" spans="1:12" ht="18" customHeight="1" x14ac:dyDescent="0.2">
      <c r="A64" s="50"/>
      <c r="B64" s="50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 t="s">
        <v>26</v>
      </c>
      <c r="B81" s="16">
        <f t="shared" si="18"/>
        <v>120734</v>
      </c>
      <c r="C81" s="17">
        <v>102534</v>
      </c>
      <c r="D81" s="18">
        <f>C81/B81</f>
        <v>0.84925538787748278</v>
      </c>
      <c r="E81" s="17">
        <v>18200</v>
      </c>
      <c r="F81" s="18">
        <f t="shared" si="16"/>
        <v>0.15074461212251727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837238</v>
      </c>
      <c r="C82" s="52">
        <f>SUM(C65:C81)</f>
        <v>725691</v>
      </c>
      <c r="D82" s="52"/>
      <c r="E82" s="52">
        <f>SUM(E65:E81)</f>
        <v>108749</v>
      </c>
      <c r="F82" s="52"/>
      <c r="G82" s="52">
        <f>SUM(G65:G81)</f>
        <v>2798</v>
      </c>
      <c r="H82" s="52"/>
      <c r="I82" s="41"/>
    </row>
    <row r="83" spans="1:9" ht="16.5" thickBot="1" x14ac:dyDescent="0.25">
      <c r="A83" s="22" t="s">
        <v>2</v>
      </c>
      <c r="B83" s="36">
        <f>B82/$B$82</f>
        <v>1</v>
      </c>
      <c r="C83" s="46">
        <f>C82/$B$82</f>
        <v>0.8667678724568163</v>
      </c>
      <c r="D83" s="46"/>
      <c r="E83" s="46">
        <f>E82/$B$82</f>
        <v>0.1298901865419391</v>
      </c>
      <c r="F83" s="46"/>
      <c r="G83" s="46">
        <f>G82/$B$82</f>
        <v>3.3419410012445684E-3</v>
      </c>
      <c r="H83" s="46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 t="s">
        <v>28</v>
      </c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2018-12-14T15:04:50Z</dcterms:modified>
</cp:coreProperties>
</file>