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63" firstSheet="1" activeTab="1"/>
  </bookViews>
  <sheets>
    <sheet name="1.1" sheetId="7" state="hidden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2" l="1"/>
  <c r="J33" i="12"/>
  <c r="I33" i="12"/>
  <c r="G33" i="12"/>
  <c r="F33" i="12"/>
  <c r="E33" i="12"/>
  <c r="C33" i="12"/>
  <c r="B33" i="12"/>
  <c r="D33" i="12" s="1"/>
  <c r="H32" i="12"/>
  <c r="G32" i="12"/>
  <c r="D32" i="12"/>
  <c r="H31" i="12"/>
  <c r="G31" i="12"/>
  <c r="D31" i="12"/>
  <c r="H30" i="12"/>
  <c r="G30" i="12"/>
  <c r="D30" i="12"/>
  <c r="H29" i="12"/>
  <c r="G29" i="12"/>
  <c r="D29" i="12"/>
  <c r="H28" i="12"/>
  <c r="G28" i="12"/>
  <c r="D28" i="12"/>
  <c r="H27" i="12"/>
  <c r="G27" i="12"/>
  <c r="D27" i="12"/>
  <c r="H26" i="12"/>
  <c r="G26" i="12"/>
  <c r="D26" i="12"/>
  <c r="H25" i="12"/>
  <c r="G25" i="12"/>
  <c r="D25" i="12"/>
  <c r="H24" i="12"/>
  <c r="G24" i="12"/>
  <c r="D24" i="12"/>
  <c r="H23" i="12"/>
  <c r="G23" i="12"/>
  <c r="D23" i="12"/>
  <c r="H22" i="12"/>
  <c r="G22" i="12"/>
  <c r="D22" i="12"/>
  <c r="H21" i="12"/>
  <c r="G21" i="12"/>
  <c r="D21" i="12"/>
  <c r="H20" i="12"/>
  <c r="G20" i="12"/>
  <c r="D20" i="12"/>
  <c r="H19" i="12"/>
  <c r="G19" i="12"/>
  <c r="D19" i="12"/>
  <c r="H18" i="12"/>
  <c r="G18" i="12"/>
  <c r="D18" i="12"/>
  <c r="H17" i="12"/>
  <c r="G17" i="12"/>
  <c r="D17" i="12"/>
  <c r="H16" i="12"/>
  <c r="G16" i="12"/>
  <c r="D16" i="12"/>
  <c r="H15" i="12"/>
  <c r="G15" i="12"/>
  <c r="D15" i="12"/>
  <c r="H14" i="12"/>
  <c r="G14" i="12"/>
  <c r="D14" i="12"/>
  <c r="H13" i="12"/>
  <c r="G13" i="12"/>
  <c r="D13" i="12"/>
  <c r="H12" i="12"/>
  <c r="G12" i="12"/>
  <c r="D12" i="12"/>
  <c r="H11" i="12"/>
  <c r="G11" i="12"/>
  <c r="D11" i="12"/>
  <c r="H10" i="12"/>
  <c r="G10" i="12"/>
  <c r="D10" i="12"/>
  <c r="H9" i="12"/>
  <c r="H33" i="12" s="1"/>
  <c r="G9" i="12"/>
  <c r="D9" i="12"/>
  <c r="H8" i="12"/>
  <c r="G8" i="12"/>
  <c r="D8" i="12"/>
  <c r="H51" i="12" l="1"/>
  <c r="G51" i="12"/>
  <c r="F51" i="12"/>
  <c r="E51" i="12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<sst xmlns="http://schemas.openxmlformats.org/spreadsheetml/2006/main" count="107" uniqueCount="66">
  <si>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</si>
  <si>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</si>
  <si>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</si>
  <si>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</si>
  <si>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</si>
  <si>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</si>
  <si>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</si>
  <si>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</si>
  <si>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</si>
  <si>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</si>
  <si>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</si>
  <si>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</si>
  <si>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</si>
  <si>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</si>
  <si>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</si>
  <si>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</si>
  <si>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</si>
  <si>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</si>
  <si>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</si>
  <si>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</si>
  <si>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</si>
  <si>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</si>
  <si>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</si>
  <si>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</si>
  <si>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</si>
  <si>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</si>
  <si>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</si>
  <si>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</si>
  <si>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</si>
  <si>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</si>
  <si>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</si>
  <si>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</si>
  <si>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</si>
  <si>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</si>
  <si>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</si>
  <si>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</si>
  <si>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 xml:space="preserve">Lima Provincias </t>
  </si>
  <si>
    <t>Región Callao</t>
  </si>
  <si>
    <t>Resto de Costa</t>
  </si>
  <si>
    <t>Sierra</t>
  </si>
  <si>
    <t>Selva</t>
  </si>
  <si>
    <t>Total</t>
  </si>
  <si>
    <t>Nº de CEM Implementados</t>
  </si>
  <si>
    <t>Nº de CEM
(Acumulado)</t>
  </si>
  <si>
    <t>/a Fuente INEI, se actualizo 28/02/2017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</si>
  <si>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</si>
  <si>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</si>
  <si>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</si>
  <si>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</si>
  <si>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</si>
  <si>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</si>
  <si>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</si>
  <si>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</si>
  <si>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</si>
  <si>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</si>
  <si>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</si>
  <si>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</si>
  <si>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</si>
  <si>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2020/a</t>
  </si>
  <si>
    <t>Años : 1999 - 2020</t>
  </si>
  <si>
    <t>Elaboración : SISEGC- UPPM - AURORA</t>
  </si>
  <si>
    <t>Elaboración : SISEGC - UPPM - AURORA</t>
  </si>
  <si>
    <t>Fuente: SAP -UPA - AURORA</t>
  </si>
  <si>
    <t>Fuente: SAP - UPA - AURORA</t>
  </si>
  <si>
    <t>/a CEM implementados al 30 de setiembre 2020.</t>
  </si>
  <si>
    <t>Actualizado 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</si>
</sst>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top" wrapText="1"/>
    </xf>
    <xf numFmtId="0" fontId="9" fillId="4" borderId="3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7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2" xfId="4" applyNumberFormat="1" applyFont="1" applyFill="1" applyBorder="1" applyAlignment="1">
      <alignment horizontal="center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7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13" fillId="5" borderId="0" xfId="4" applyFont="1" applyFill="1" applyBorder="1" applyAlignment="1" applyProtection="1">
      <alignment horizontal="left" vertical="center" indent="2"/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8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4" xfId="4" applyNumberFormat="1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0" fontId="16" fillId="4" borderId="4" xfId="4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view="pageBreakPreview" zoomScale="90" zoomScaleNormal="80" zoomScaleSheetLayoutView="9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1" t="s">
        <v>51</v>
      </c>
      <c r="B3" s="51"/>
      <c r="C3" s="51"/>
      <c r="D3" s="51"/>
      <c r="E3" s="51"/>
      <c r="F3" s="51"/>
    </row>
    <row r="4" spans="1:10" ht="18" customHeight="1" x14ac:dyDescent="0.2">
      <c r="A4" s="52" t="s">
        <v>59</v>
      </c>
      <c r="B4" s="52"/>
      <c r="C4" s="52"/>
      <c r="D4" s="52"/>
      <c r="E4" s="52"/>
      <c r="F4" s="52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4" t="s">
        <v>32</v>
      </c>
      <c r="C7" s="54" t="s">
        <v>42</v>
      </c>
      <c r="D7" s="54"/>
      <c r="E7" s="54"/>
      <c r="F7" s="54" t="s">
        <v>43</v>
      </c>
    </row>
    <row r="8" spans="1:10" ht="15.75" thickBot="1" x14ac:dyDescent="0.25">
      <c r="A8" s="3"/>
      <c r="B8" s="55"/>
      <c r="C8" s="12" t="s">
        <v>46</v>
      </c>
      <c r="D8" s="16" t="s">
        <v>45</v>
      </c>
      <c r="E8" s="13" t="s">
        <v>52</v>
      </c>
      <c r="F8" s="55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47</v>
      </c>
      <c r="E9" s="11" t="s">
        <v>47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47</v>
      </c>
      <c r="E10" s="11" t="s">
        <v>47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47</v>
      </c>
      <c r="E11" s="11" t="s">
        <v>47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47</v>
      </c>
      <c r="E12" s="11" t="s">
        <v>47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47</v>
      </c>
      <c r="E13" s="11" t="s">
        <v>47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47</v>
      </c>
      <c r="E14" s="11" t="s">
        <v>47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47</v>
      </c>
      <c r="E15" s="11" t="s">
        <v>47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47</v>
      </c>
      <c r="E16" s="11" t="s">
        <v>47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47</v>
      </c>
      <c r="E17" s="11" t="s">
        <v>47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47</v>
      </c>
      <c r="E18" s="11" t="s">
        <v>47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47</v>
      </c>
      <c r="E19" s="11" t="s">
        <v>47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47</v>
      </c>
      <c r="E20" s="11" t="s">
        <v>47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47</v>
      </c>
      <c r="E21" s="11" t="s">
        <v>47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47</v>
      </c>
      <c r="E22" s="11" t="s">
        <v>47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47</v>
      </c>
      <c r="E23" s="11" t="s">
        <v>47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47</v>
      </c>
      <c r="E24" s="11" t="s">
        <v>47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47</v>
      </c>
      <c r="E25" s="11" t="s">
        <v>47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47</v>
      </c>
      <c r="E26" s="11" t="s">
        <v>47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58</v>
      </c>
      <c r="C30" s="11">
        <v>0</v>
      </c>
      <c r="D30" s="14">
        <v>5</v>
      </c>
      <c r="E30" s="14">
        <v>0</v>
      </c>
      <c r="F30" s="14">
        <f>SUM(C30:E30)+F29</f>
        <v>401</v>
      </c>
    </row>
    <row r="31" spans="1:6" ht="22.15" customHeight="1" x14ac:dyDescent="0.2">
      <c r="A31" s="3"/>
      <c r="B31" s="56" t="s">
        <v>64</v>
      </c>
      <c r="C31" s="56"/>
      <c r="D31" s="56"/>
      <c r="E31" s="56"/>
      <c r="F31" s="56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3"/>
      <c r="C33" s="53"/>
      <c r="D33" s="53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63</v>
      </c>
    </row>
    <row r="53" spans="1:1" x14ac:dyDescent="0.2">
      <c r="A53" s="6" t="s">
        <v>60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view="pageBreakPreview" zoomScale="90" zoomScaleSheetLayoutView="90" workbookViewId="0">
      <selection activeCell="L1" sqref="L1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2" t="s">
        <v>50</v>
      </c>
      <c r="B3" s="62"/>
      <c r="C3" s="62"/>
      <c r="D3" s="62"/>
      <c r="E3" s="62"/>
      <c r="F3" s="62"/>
      <c r="G3" s="62"/>
      <c r="H3" s="62"/>
      <c r="I3" s="62"/>
    </row>
    <row r="4" spans="1:11" ht="12.75" customHeight="1" x14ac:dyDescent="0.2">
      <c r="A4" s="63" t="s">
        <v>65</v>
      </c>
      <c r="B4" s="63"/>
      <c r="C4" s="63"/>
      <c r="D4" s="63"/>
      <c r="E4" s="63"/>
      <c r="F4" s="63"/>
      <c r="G4" s="63"/>
      <c r="H4" s="63"/>
      <c r="I4" s="63"/>
    </row>
    <row r="5" spans="1:11" ht="6" customHeight="1" thickBot="1" x14ac:dyDescent="0.25"/>
    <row r="6" spans="1:11" ht="34.9" customHeight="1" thickTop="1" x14ac:dyDescent="0.2">
      <c r="A6" s="66" t="s">
        <v>49</v>
      </c>
      <c r="B6" s="64" t="s">
        <v>57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1" t="s">
        <v>56</v>
      </c>
      <c r="I6" s="61"/>
      <c r="J6" s="61"/>
      <c r="K6" s="61"/>
    </row>
    <row r="7" spans="1:11" ht="26.25" thickBot="1" x14ac:dyDescent="0.25">
      <c r="A7" s="67"/>
      <c r="B7" s="65"/>
      <c r="C7" s="65"/>
      <c r="D7" s="65"/>
      <c r="E7" s="65"/>
      <c r="F7" s="65"/>
      <c r="G7" s="65"/>
      <c r="H7" s="22" t="s">
        <v>41</v>
      </c>
      <c r="I7" s="22" t="s">
        <v>46</v>
      </c>
      <c r="J7" s="50" t="s">
        <v>48</v>
      </c>
      <c r="K7" s="23" t="s">
        <v>52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49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49">
        <f t="shared" ref="H9:H32" si="1">SUM(I9:K9)</f>
        <v>29</v>
      </c>
      <c r="I9" s="25">
        <v>21</v>
      </c>
      <c r="J9" s="25">
        <v>8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49">
        <f t="shared" si="1"/>
        <v>12</v>
      </c>
      <c r="I10" s="25">
        <v>7</v>
      </c>
      <c r="J10" s="25">
        <v>5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19</v>
      </c>
      <c r="G11" s="26">
        <f>+F11/E11</f>
        <v>0.1743119266055046</v>
      </c>
      <c r="H11" s="49">
        <f t="shared" si="1"/>
        <v>23</v>
      </c>
      <c r="I11" s="25">
        <v>11</v>
      </c>
      <c r="J11" s="25">
        <v>12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49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49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49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49">
        <f t="shared" si="1"/>
        <v>26</v>
      </c>
      <c r="I15" s="25">
        <v>18</v>
      </c>
      <c r="J15" s="25">
        <v>8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49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49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14</v>
      </c>
      <c r="G18" s="26">
        <f t="shared" si="2"/>
        <v>0.32558139534883723</v>
      </c>
      <c r="H18" s="49">
        <f t="shared" si="1"/>
        <v>16</v>
      </c>
      <c r="I18" s="25">
        <v>7</v>
      </c>
      <c r="J18" s="25">
        <v>9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49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49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49">
        <f t="shared" si="1"/>
        <v>12</v>
      </c>
      <c r="I21" s="25">
        <v>3</v>
      </c>
      <c r="J21" s="25">
        <v>9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50</v>
      </c>
      <c r="G22" s="26">
        <f>+F22/E22</f>
        <v>0.29239766081871343</v>
      </c>
      <c r="H22" s="49">
        <f t="shared" si="1"/>
        <v>83</v>
      </c>
      <c r="I22" s="25">
        <v>34</v>
      </c>
      <c r="J22" s="25">
        <v>49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49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49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49">
        <f t="shared" si="1"/>
        <v>6</v>
      </c>
      <c r="I25" s="25">
        <v>3</v>
      </c>
      <c r="J25" s="25">
        <v>3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49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49">
        <f t="shared" si="1"/>
        <v>18</v>
      </c>
      <c r="I27" s="25">
        <v>8</v>
      </c>
      <c r="J27" s="25">
        <v>9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16</v>
      </c>
      <c r="G28" s="26">
        <f>+F28/E28</f>
        <v>0.14545454545454545</v>
      </c>
      <c r="H28" s="49">
        <f t="shared" si="1"/>
        <v>19</v>
      </c>
      <c r="I28" s="25">
        <v>13</v>
      </c>
      <c r="J28" s="25">
        <v>6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13</v>
      </c>
      <c r="G29" s="26">
        <f t="shared" si="2"/>
        <v>0.16883116883116883</v>
      </c>
      <c r="H29" s="49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49">
        <f t="shared" si="1"/>
        <v>8</v>
      </c>
      <c r="I30" s="25">
        <v>4</v>
      </c>
      <c r="J30" s="25">
        <v>4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5</v>
      </c>
      <c r="G31" s="26">
        <f t="shared" si="2"/>
        <v>0.38461538461538464</v>
      </c>
      <c r="H31" s="49">
        <f t="shared" si="1"/>
        <v>6</v>
      </c>
      <c r="I31" s="25">
        <v>3</v>
      </c>
      <c r="J31" s="25">
        <v>3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49">
        <f t="shared" si="1"/>
        <v>5</v>
      </c>
      <c r="I32" s="25">
        <v>4</v>
      </c>
      <c r="J32" s="25">
        <v>1</v>
      </c>
      <c r="K32" s="25">
        <v>0</v>
      </c>
    </row>
    <row r="33" spans="1:19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323</v>
      </c>
      <c r="G33" s="30">
        <f>+F33/E33</f>
        <v>0.17235859124866595</v>
      </c>
      <c r="H33" s="31">
        <f>SUM(H8:H32)</f>
        <v>413</v>
      </c>
      <c r="I33" s="31">
        <f>SUM(I8:I32)</f>
        <v>245</v>
      </c>
      <c r="J33" s="31">
        <f>SUM(J8:J32)</f>
        <v>167</v>
      </c>
      <c r="K33" s="31">
        <f>SUM(K8:K32)</f>
        <v>1</v>
      </c>
    </row>
    <row r="34" spans="1:19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9" ht="13.5" x14ac:dyDescent="0.25">
      <c r="A35" s="35" t="s">
        <v>44</v>
      </c>
      <c r="B35" s="34"/>
      <c r="C35" s="33"/>
      <c r="D35" s="33"/>
      <c r="E35" s="33"/>
      <c r="F35" s="33"/>
      <c r="G35" s="34"/>
      <c r="H35" s="34"/>
      <c r="I35" s="34"/>
    </row>
    <row r="36" spans="1:19" x14ac:dyDescent="0.2">
      <c r="A36" s="36"/>
      <c r="B36" s="37"/>
      <c r="C36" s="34"/>
      <c r="D36" s="33"/>
      <c r="E36" s="33"/>
      <c r="F36" s="33"/>
      <c r="G36" s="34"/>
      <c r="H36" s="34"/>
      <c r="I36" s="34"/>
    </row>
    <row r="39" spans="1:19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9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9" ht="18.75" customHeight="1" x14ac:dyDescent="0.2">
      <c r="A41" s="59" t="s">
        <v>55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9" ht="12.75" customHeight="1" x14ac:dyDescent="0.2">
      <c r="A42" s="60" t="s">
        <v>65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9" x14ac:dyDescent="0.2">
      <c r="A43" s="38"/>
      <c r="B43" s="39"/>
      <c r="C43" s="39"/>
      <c r="D43" s="3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9" ht="33.6" customHeight="1" x14ac:dyDescent="0.2">
      <c r="C44" s="58" t="s">
        <v>0</v>
      </c>
      <c r="D44" s="58"/>
      <c r="E44" s="40" t="s">
        <v>54</v>
      </c>
      <c r="F44" s="40" t="s">
        <v>53</v>
      </c>
      <c r="G44" s="40" t="s">
        <v>45</v>
      </c>
      <c r="H44" s="40" t="s">
        <v>52</v>
      </c>
      <c r="K44" s="43"/>
      <c r="L44" s="43"/>
      <c r="M44" s="43"/>
      <c r="Q44" s="19"/>
      <c r="S44" s="20"/>
    </row>
    <row r="45" spans="1:19" x14ac:dyDescent="0.2">
      <c r="C45" s="57" t="s">
        <v>35</v>
      </c>
      <c r="D45" s="57"/>
      <c r="E45" s="41">
        <v>23</v>
      </c>
      <c r="F45" s="41">
        <v>2</v>
      </c>
      <c r="G45" s="41">
        <v>40</v>
      </c>
      <c r="H45" s="41"/>
      <c r="K45" s="43"/>
      <c r="L45" s="43"/>
      <c r="M45" s="43"/>
      <c r="Q45" s="19"/>
      <c r="S45" s="20"/>
    </row>
    <row r="46" spans="1:19" x14ac:dyDescent="0.2">
      <c r="C46" s="57" t="s">
        <v>36</v>
      </c>
      <c r="D46" s="57"/>
      <c r="E46" s="41">
        <v>9</v>
      </c>
      <c r="F46" s="41"/>
      <c r="G46" s="41">
        <v>9</v>
      </c>
      <c r="H46" s="41"/>
      <c r="K46" s="43"/>
      <c r="L46" s="43"/>
      <c r="M46" s="43"/>
      <c r="Q46" s="19"/>
      <c r="S46" s="20"/>
    </row>
    <row r="47" spans="1:19" x14ac:dyDescent="0.2">
      <c r="C47" s="57" t="s">
        <v>37</v>
      </c>
      <c r="D47" s="57"/>
      <c r="E47" s="42">
        <v>3</v>
      </c>
      <c r="F47" s="42">
        <v>1</v>
      </c>
      <c r="G47" s="42">
        <v>4</v>
      </c>
      <c r="H47" s="42"/>
      <c r="K47" s="43"/>
      <c r="L47" s="43"/>
      <c r="M47" s="43"/>
      <c r="Q47" s="19"/>
      <c r="S47" s="20"/>
    </row>
    <row r="48" spans="1:19" x14ac:dyDescent="0.2">
      <c r="C48" s="57" t="s">
        <v>38</v>
      </c>
      <c r="D48" s="57"/>
      <c r="E48" s="41">
        <v>36</v>
      </c>
      <c r="F48" s="41">
        <v>1</v>
      </c>
      <c r="G48" s="41">
        <v>48</v>
      </c>
      <c r="H48" s="41">
        <v>1</v>
      </c>
      <c r="K48" s="43"/>
      <c r="L48" s="43"/>
      <c r="M48" s="43"/>
      <c r="Q48" s="19"/>
      <c r="S48" s="20"/>
    </row>
    <row r="49" spans="1:19" x14ac:dyDescent="0.2">
      <c r="C49" s="57" t="s">
        <v>39</v>
      </c>
      <c r="D49" s="57"/>
      <c r="E49" s="41">
        <v>134</v>
      </c>
      <c r="F49" s="41">
        <v>1</v>
      </c>
      <c r="G49" s="41">
        <v>52</v>
      </c>
      <c r="H49" s="41"/>
      <c r="I49" s="43"/>
      <c r="J49" s="43"/>
      <c r="K49" s="43"/>
      <c r="L49" s="43"/>
      <c r="M49" s="43"/>
      <c r="Q49" s="19"/>
      <c r="S49" s="20"/>
    </row>
    <row r="50" spans="1:19" x14ac:dyDescent="0.2">
      <c r="C50" s="57" t="s">
        <v>40</v>
      </c>
      <c r="D50" s="57"/>
      <c r="E50" s="41">
        <v>35</v>
      </c>
      <c r="F50" s="41"/>
      <c r="G50" s="41">
        <v>14</v>
      </c>
      <c r="H50" s="41"/>
      <c r="I50" s="43"/>
      <c r="J50" s="43"/>
      <c r="K50" s="43"/>
      <c r="L50" s="43"/>
      <c r="M50" s="43"/>
      <c r="Q50" s="19"/>
      <c r="S50" s="20"/>
    </row>
    <row r="51" spans="1:19" ht="13.5" thickBot="1" x14ac:dyDescent="0.25">
      <c r="C51" s="58" t="s">
        <v>41</v>
      </c>
      <c r="D51" s="58"/>
      <c r="E51" s="44">
        <f>SUM(E45:E50)</f>
        <v>240</v>
      </c>
      <c r="F51" s="44">
        <f>SUM(F45:F50)</f>
        <v>5</v>
      </c>
      <c r="G51" s="44">
        <f>SUM(G45:G50)</f>
        <v>167</v>
      </c>
      <c r="H51" s="44">
        <f>SUM(H45:H50)</f>
        <v>1</v>
      </c>
      <c r="I51" s="45"/>
      <c r="J51" s="45"/>
      <c r="K51" s="45"/>
      <c r="Q51" s="19"/>
      <c r="S51" s="20"/>
    </row>
    <row r="52" spans="1:19" x14ac:dyDescent="0.2">
      <c r="A52" s="39"/>
      <c r="E52" s="46"/>
      <c r="F52" s="46"/>
      <c r="G52" s="46"/>
      <c r="H52" s="46"/>
      <c r="I52" s="46"/>
    </row>
    <row r="53" spans="1:1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19" x14ac:dyDescent="0.2">
      <c r="A54" s="36"/>
      <c r="B54" s="34"/>
      <c r="C54" s="33"/>
      <c r="D54" s="33"/>
      <c r="E54" s="33"/>
      <c r="F54" s="33"/>
      <c r="G54" s="34"/>
      <c r="H54" s="34"/>
      <c r="I54" s="34"/>
    </row>
    <row r="55" spans="1:19" x14ac:dyDescent="0.2">
      <c r="A55" s="36"/>
      <c r="B55" s="34"/>
      <c r="C55" s="33"/>
      <c r="D55" s="33"/>
      <c r="E55" s="33"/>
      <c r="F55" s="33"/>
      <c r="G55" s="34"/>
      <c r="H55" s="34"/>
      <c r="I55" s="34"/>
    </row>
    <row r="56" spans="1:1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19" x14ac:dyDescent="0.2">
      <c r="A57" s="47" t="s">
        <v>62</v>
      </c>
      <c r="B57" s="48"/>
      <c r="C57" s="33"/>
      <c r="D57" s="33"/>
      <c r="E57" s="33"/>
      <c r="F57" s="33"/>
      <c r="G57" s="34"/>
      <c r="H57" s="34"/>
      <c r="I57" s="34"/>
    </row>
    <row r="58" spans="1:19" x14ac:dyDescent="0.2">
      <c r="A58" s="47" t="s">
        <v>61</v>
      </c>
      <c r="B58" s="48"/>
      <c r="C58" s="33"/>
      <c r="D58" s="33"/>
      <c r="E58" s="33"/>
      <c r="F58" s="33"/>
      <c r="G58" s="34"/>
      <c r="H58" s="34"/>
      <c r="I58" s="34"/>
    </row>
    <row r="59" spans="1:1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1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1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1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1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1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21">
    <mergeCell ref="E43:O43"/>
    <mergeCell ref="A41:K41"/>
    <mergeCell ref="A42:K42"/>
    <mergeCell ref="H6:K6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C46:D46"/>
    <mergeCell ref="C45:D45"/>
    <mergeCell ref="C44:D44"/>
    <mergeCell ref="C51:D51"/>
    <mergeCell ref="C50:D50"/>
    <mergeCell ref="C49:D49"/>
    <mergeCell ref="C48:D48"/>
    <mergeCell ref="C47:D47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2020-12-14T15:09:03Z</dcterms:modified>
</cp:coreProperties>
</file>