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_2019\10. Octubre 2019\BV Octubre 2019\páginas\"/>
    </mc:Choice>
  </mc:AlternateContent>
  <bookViews>
    <workbookView xWindow="-120" yWindow="-120" windowWidth="29040" windowHeight="15840" tabRatio="404"/>
  </bookViews>
  <sheets>
    <sheet name="3.6" sheetId="1" r:id="rId1"/>
  </sheets>
  <definedNames>
    <definedName name="_xlnm._FilterDatabase" localSheetId="0" hidden="1">'3.6'!#REF!</definedName>
    <definedName name="_xlnm.Print_Area" localSheetId="0">'3.6'!$A$1:$P$36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3" i="1" l="1"/>
  <c r="E33" i="1"/>
  <c r="F33" i="1"/>
  <c r="G33" i="1"/>
  <c r="H33" i="1"/>
  <c r="I33" i="1"/>
  <c r="J33" i="1"/>
  <c r="K33" i="1"/>
  <c r="L33" i="1"/>
  <c r="M33" i="1"/>
  <c r="N33" i="1"/>
  <c r="O33" i="1"/>
  <c r="C33" i="1"/>
  <c r="P24" i="1" l="1"/>
  <c r="P21" i="1"/>
  <c r="P19" i="1"/>
  <c r="P23" i="1"/>
  <c r="P11" i="1"/>
  <c r="P32" i="1"/>
  <c r="P9" i="1"/>
  <c r="P16" i="1"/>
  <c r="P8" i="1"/>
  <c r="P18" i="1"/>
  <c r="P13" i="1"/>
  <c r="P15" i="1"/>
  <c r="P29" i="1"/>
  <c r="P31" i="1"/>
  <c r="P14" i="1"/>
  <c r="P25" i="1"/>
  <c r="P20" i="1"/>
  <c r="P10" i="1"/>
  <c r="P26" i="1"/>
  <c r="P27" i="1"/>
  <c r="P30" i="1"/>
  <c r="P22" i="1"/>
  <c r="P28" i="1"/>
  <c r="P17" i="1"/>
  <c r="P12" i="1"/>
  <c r="P33" i="1" l="1"/>
</calcChain>
</file>

<file path=xl/sharedStrings.xml><?xml version="1.0" encoding="utf-8"?>
<sst xmlns="http://schemas.openxmlformats.org/spreadsheetml/2006/main" count="48" uniqueCount="47">
  <si>
    <t>Nº</t>
  </si>
  <si>
    <t>Total</t>
  </si>
  <si>
    <t>Amazonas</t>
  </si>
  <si>
    <t>Ancash</t>
  </si>
  <si>
    <t>Apurimac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</si>
  <si>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</si>
  <si>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</si>
  <si>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</si>
  <si>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</si>
  <si>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</si>
  <si>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</si>
  <si>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</si>
  <si>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</si>
  <si>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</si>
  <si>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</si>
  <si>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</si>
  <si>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</si>
  <si>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</si>
  <si>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</si>
  <si>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</si>
  <si>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</si>
  <si>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</si>
  <si>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</si>
  <si>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</si>
  <si>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</si>
  <si>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</si>
  <si>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</si>
  <si>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Departamento</t>
  </si>
  <si>
    <t>Elaboración : UGIGC - PNCVFS</t>
  </si>
  <si>
    <t>Línea de acción</t>
  </si>
  <si>
    <t>Articulación interinstitucional y comunitaria</t>
  </si>
  <si>
    <t>Trabajo con hombres</t>
  </si>
  <si>
    <t>Prevención en la comunidad educativa</t>
  </si>
  <si>
    <t>Promoción de la responsabilidad social</t>
  </si>
  <si>
    <t>Fortalecimiento organizacional comunitario</t>
  </si>
  <si>
    <t>Desarrollo de capacidades</t>
  </si>
  <si>
    <t>Fortalecimiento de habilidades de decisión</t>
  </si>
  <si>
    <t>Fuente : Registro de acciones preventivas promocionales</t>
  </si>
  <si>
    <t>Cuadro N° 3.6</t>
  </si>
  <si>
    <t>RANKING DE PERSONAS INFORMADAS POR LÍNEA DE ACCIÓN Y DEPARTAMENTO</t>
  </si>
  <si>
    <t>Acciones socio educativas "QSVMD"</t>
  </si>
  <si>
    <t>Incidencia con autoridades</t>
  </si>
  <si>
    <t>Sensibilización campaña adultos</t>
  </si>
  <si>
    <t>Movilización masiva, artisticas, culturales y edu entretenimiento</t>
  </si>
  <si>
    <t>Empoderamiento económico</t>
  </si>
  <si>
    <t>Estrategia preventiva en tambos</t>
  </si>
  <si>
    <t>Período: Enero - Octubre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</si>
</sst>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10"/>
      <color theme="9" tint="-0.499984740745262"/>
      <name val="Arial Narrow"/>
      <family val="2"/>
    </font>
    <font>
      <b/>
      <sz val="8"/>
      <color theme="0"/>
      <name val="Arial Narrow"/>
      <family val="2"/>
    </font>
    <font>
      <sz val="8"/>
      <color theme="0"/>
      <name val="Arial Narrow"/>
      <family val="2"/>
    </font>
    <font>
      <sz val="10"/>
      <color theme="0"/>
      <name val="Arial Narrow"/>
      <family val="2"/>
    </font>
    <font>
      <b/>
      <sz val="10"/>
      <color theme="0"/>
      <name val="Arial Narrow"/>
      <family val="2"/>
    </font>
    <font>
      <sz val="10"/>
      <color indexed="8"/>
      <name val="Arial Narrow"/>
      <family val="2"/>
    </font>
    <font>
      <sz val="8"/>
      <name val="Arial Narrow"/>
      <family val="2"/>
    </font>
    <font>
      <sz val="11"/>
      <color theme="1"/>
      <name val="Arial Narrow"/>
      <family val="2"/>
    </font>
    <font>
      <sz val="8"/>
      <color theme="1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305496"/>
        <bgColor theme="0"/>
      </patternFill>
    </fill>
  </fills>
  <borders count="15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rgb="FF305496"/>
      </left>
      <right/>
      <top/>
      <bottom style="hair">
        <color rgb="FF305496"/>
      </bottom>
      <diagonal/>
    </border>
    <border>
      <left style="hair">
        <color rgb="FF305496"/>
      </left>
      <right style="hair">
        <color rgb="FF305496"/>
      </right>
      <top/>
      <bottom style="hair">
        <color rgb="FF305496"/>
      </bottom>
      <diagonal/>
    </border>
    <border>
      <left style="hair">
        <color rgb="FF305496"/>
      </left>
      <right style="hair">
        <color rgb="FF305496"/>
      </right>
      <top style="hair">
        <color rgb="FF305496"/>
      </top>
      <bottom style="hair">
        <color rgb="FF305496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/>
      <right/>
      <top style="medium">
        <color rgb="FF969696"/>
      </top>
      <bottom style="hair">
        <color rgb="FF305496"/>
      </bottom>
      <diagonal/>
    </border>
    <border>
      <left/>
      <right style="medium">
        <color rgb="FF305496"/>
      </right>
      <top style="medium">
        <color rgb="FF969696"/>
      </top>
      <bottom style="hair">
        <color rgb="FF305496"/>
      </bottom>
      <diagonal/>
    </border>
  </borders>
  <cellStyleXfs count="13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43">
    <xf numFmtId="0" fontId="0" fillId="0" borderId="0" xfId="0"/>
    <xf numFmtId="0" fontId="3" fillId="4" borderId="0" xfId="0" applyFont="1" applyFill="1" applyAlignment="1">
      <alignment vertical="center"/>
    </xf>
    <xf numFmtId="0" fontId="4" fillId="4" borderId="0" xfId="0" applyFont="1" applyFill="1" applyAlignment="1">
      <alignment horizontal="centerContinuous"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centerContinuous" vertical="center" wrapText="1"/>
    </xf>
    <xf numFmtId="0" fontId="4" fillId="4" borderId="0" xfId="0" applyFont="1" applyFill="1" applyAlignment="1">
      <alignment vertical="center" wrapText="1"/>
    </xf>
    <xf numFmtId="0" fontId="7" fillId="4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7" borderId="4" xfId="0" applyFont="1" applyFill="1" applyBorder="1" applyAlignment="1">
      <alignment horizontal="center" vertical="top" textRotation="90" wrapText="1"/>
    </xf>
    <xf numFmtId="0" fontId="11" fillId="7" borderId="5" xfId="0" applyFont="1" applyFill="1" applyBorder="1" applyAlignment="1">
      <alignment horizontal="center" vertical="top" textRotation="90" wrapText="1"/>
    </xf>
    <xf numFmtId="0" fontId="11" fillId="7" borderId="6" xfId="0" applyFont="1" applyFill="1" applyBorder="1" applyAlignment="1">
      <alignment horizontal="center" vertical="top" textRotation="90" wrapText="1"/>
    </xf>
    <xf numFmtId="0" fontId="4" fillId="5" borderId="1" xfId="0" applyFont="1" applyFill="1" applyBorder="1" applyAlignment="1">
      <alignment horizontal="center" vertical="center" wrapText="1"/>
    </xf>
    <xf numFmtId="3" fontId="4" fillId="5" borderId="7" xfId="0" applyNumberFormat="1" applyFont="1" applyFill="1" applyBorder="1" applyAlignment="1">
      <alignment vertical="center"/>
    </xf>
    <xf numFmtId="3" fontId="4" fillId="5" borderId="8" xfId="0" applyNumberFormat="1" applyFont="1" applyFill="1" applyBorder="1" applyAlignment="1">
      <alignment vertical="center"/>
    </xf>
    <xf numFmtId="3" fontId="6" fillId="5" borderId="1" xfId="0" applyNumberFormat="1" applyFont="1" applyFill="1" applyBorder="1" applyAlignment="1">
      <alignment horizontal="righ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12" fillId="5" borderId="3" xfId="6" applyFont="1" applyFill="1" applyBorder="1" applyAlignment="1">
      <alignment horizontal="left" vertical="center" wrapText="1"/>
    </xf>
    <xf numFmtId="3" fontId="4" fillId="5" borderId="9" xfId="0" applyNumberFormat="1" applyFont="1" applyFill="1" applyBorder="1" applyAlignment="1">
      <alignment vertical="center"/>
    </xf>
    <xf numFmtId="0" fontId="13" fillId="2" borderId="0" xfId="5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horizontal="center" vertical="center" wrapText="1"/>
    </xf>
    <xf numFmtId="0" fontId="14" fillId="4" borderId="0" xfId="0" applyFont="1" applyFill="1" applyAlignment="1">
      <alignment vertical="center" wrapText="1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left" vertical="center"/>
    </xf>
    <xf numFmtId="0" fontId="15" fillId="4" borderId="0" xfId="0" applyFont="1" applyFill="1" applyAlignment="1">
      <alignment vertical="center" wrapText="1"/>
    </xf>
    <xf numFmtId="0" fontId="6" fillId="3" borderId="0" xfId="0" applyFont="1" applyFill="1" applyAlignment="1">
      <alignment horizontal="left" vertical="center" indent="1"/>
    </xf>
    <xf numFmtId="0" fontId="4" fillId="3" borderId="0" xfId="0" applyFont="1" applyFill="1" applyAlignment="1">
      <alignment vertical="center"/>
    </xf>
    <xf numFmtId="0" fontId="4" fillId="3" borderId="0" xfId="0" applyFont="1" applyFill="1" applyAlignment="1">
      <alignment horizontal="left" vertical="center"/>
    </xf>
    <xf numFmtId="0" fontId="15" fillId="4" borderId="0" xfId="0" applyFont="1" applyFill="1" applyAlignment="1">
      <alignment vertical="center"/>
    </xf>
    <xf numFmtId="3" fontId="11" fillId="6" borderId="7" xfId="0" applyNumberFormat="1" applyFont="1" applyFill="1" applyBorder="1" applyAlignment="1">
      <alignment horizontal="right" vertical="center" wrapText="1"/>
    </xf>
    <xf numFmtId="0" fontId="11" fillId="6" borderId="13" xfId="0" applyFont="1" applyFill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justify" vertical="center" wrapText="1"/>
    </xf>
    <xf numFmtId="0" fontId="4" fillId="4" borderId="0" xfId="0" applyFont="1" applyFill="1" applyAlignment="1">
      <alignment horizontal="justify" vertical="center" wrapText="1"/>
    </xf>
    <xf numFmtId="0" fontId="5" fillId="4" borderId="0" xfId="0" applyFont="1" applyFill="1" applyAlignment="1">
      <alignment horizontal="justify" vertical="center" wrapText="1"/>
    </xf>
    <xf numFmtId="0" fontId="11" fillId="7" borderId="0" xfId="0" applyFont="1" applyFill="1" applyBorder="1" applyAlignment="1">
      <alignment horizontal="left" vertical="center" wrapText="1"/>
    </xf>
    <xf numFmtId="0" fontId="11" fillId="7" borderId="0" xfId="0" applyFont="1" applyFill="1" applyBorder="1" applyAlignment="1">
      <alignment horizontal="center" vertical="center" wrapText="1"/>
    </xf>
    <xf numFmtId="0" fontId="11" fillId="7" borderId="12" xfId="0" applyFont="1" applyFill="1" applyBorder="1" applyAlignment="1">
      <alignment horizontal="center" vertical="center" wrapText="1"/>
    </xf>
    <xf numFmtId="0" fontId="11" fillId="7" borderId="11" xfId="0" applyFont="1" applyFill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center" vertical="center" wrapText="1"/>
    </xf>
  </cellXfs>
  <cellStyles count="13">
    <cellStyle name="Categoría del Piloto de Datos" xfId="1"/>
    <cellStyle name="Normal" xfId="0" builtinId="0"/>
    <cellStyle name="Normal 2" xfId="2"/>
    <cellStyle name="Normal 3" xfId="3"/>
    <cellStyle name="Normal 4" xfId="4"/>
    <cellStyle name="Normal_Directorio CEMs - agos - 2009 - UGTAI" xfId="5"/>
    <cellStyle name="Normal_Hoja1" xfId="6"/>
    <cellStyle name="Piloto de Datos Ángulo" xfId="7"/>
    <cellStyle name="Piloto de Datos Campo" xfId="8"/>
    <cellStyle name="Piloto de Datos Resultado" xfId="9"/>
    <cellStyle name="Piloto de Datos Título" xfId="10"/>
    <cellStyle name="Piloto de Datos Valor" xfId="11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6"/>
  <sheetViews>
    <sheetView showGridLines="0" tabSelected="1" view="pageBreakPreview" zoomScaleNormal="100" zoomScaleSheetLayoutView="100" workbookViewId="0">
      <pane ySplit="7" topLeftCell="A8" activePane="bottomLeft" state="frozen"/>
      <selection pane="bottomLeft" activeCell="P1" sqref="P1"/>
    </sheetView>
  </sheetViews>
  <sheetFormatPr baseColWidth="10" defaultColWidth="11.42578125" defaultRowHeight="12.75" x14ac:dyDescent="0.2"/>
  <cols>
    <col min="1" max="1" width="3.85546875" style="5" customWidth="1"/>
    <col min="2" max="2" width="15.5703125" style="5" customWidth="1"/>
    <col min="3" max="6" width="7.28515625" style="5" customWidth="1"/>
    <col min="7" max="7" width="9.28515625" style="5" customWidth="1"/>
    <col min="8" max="8" width="7.85546875" style="5" customWidth="1"/>
    <col min="9" max="9" width="5.85546875" style="5" bestFit="1" customWidth="1"/>
    <col min="10" max="11" width="7.28515625" style="5" customWidth="1"/>
    <col min="12" max="12" width="8" style="5" customWidth="1"/>
    <col min="13" max="15" width="7.28515625" style="5" customWidth="1"/>
    <col min="16" max="16" width="8.28515625" style="22" customWidth="1"/>
    <col min="17" max="16384" width="11.42578125" style="5"/>
  </cols>
  <sheetData>
    <row r="1" spans="1:16" s="3" customFormat="1" ht="18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2.4500000000000002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ht="22.9" customHeight="1" x14ac:dyDescent="0.2">
      <c r="A3" s="37" t="s">
        <v>39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</row>
    <row r="4" spans="1:16" ht="15.6" customHeight="1" x14ac:dyDescent="0.2">
      <c r="A4" s="35" t="s">
        <v>46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</row>
    <row r="5" spans="1:16" ht="2.4500000000000002" customHeight="1" x14ac:dyDescent="0.2">
      <c r="A5" s="4"/>
      <c r="B5" s="6"/>
      <c r="C5" s="7">
        <v>21</v>
      </c>
      <c r="D5" s="8"/>
      <c r="E5" s="8"/>
      <c r="F5" s="8"/>
      <c r="G5" s="8"/>
      <c r="H5" s="8"/>
      <c r="I5" s="8"/>
      <c r="J5" s="9"/>
      <c r="K5" s="9"/>
      <c r="L5" s="9"/>
      <c r="M5" s="9"/>
      <c r="N5" s="9"/>
      <c r="O5" s="9"/>
      <c r="P5" s="9"/>
    </row>
    <row r="6" spans="1:16" ht="22.5" customHeight="1" x14ac:dyDescent="0.2">
      <c r="A6" s="39" t="s">
        <v>0</v>
      </c>
      <c r="B6" s="38" t="s">
        <v>27</v>
      </c>
      <c r="C6" s="42" t="s">
        <v>29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0" t="s">
        <v>1</v>
      </c>
    </row>
    <row r="7" spans="1:16" ht="113.45" customHeight="1" x14ac:dyDescent="0.2">
      <c r="A7" s="39"/>
      <c r="B7" s="38"/>
      <c r="C7" s="10" t="s">
        <v>30</v>
      </c>
      <c r="D7" s="11" t="s">
        <v>31</v>
      </c>
      <c r="E7" s="11" t="s">
        <v>41</v>
      </c>
      <c r="F7" s="11" t="s">
        <v>42</v>
      </c>
      <c r="G7" s="11" t="s">
        <v>43</v>
      </c>
      <c r="H7" s="11" t="s">
        <v>32</v>
      </c>
      <c r="I7" s="11" t="s">
        <v>33</v>
      </c>
      <c r="J7" s="11" t="s">
        <v>44</v>
      </c>
      <c r="K7" s="11" t="s">
        <v>34</v>
      </c>
      <c r="L7" s="11" t="s">
        <v>35</v>
      </c>
      <c r="M7" s="11" t="s">
        <v>36</v>
      </c>
      <c r="N7" s="11" t="s">
        <v>40</v>
      </c>
      <c r="O7" s="12" t="s">
        <v>45</v>
      </c>
      <c r="P7" s="41"/>
    </row>
    <row r="8" spans="1:16" ht="15" customHeight="1" x14ac:dyDescent="0.2">
      <c r="A8" s="17">
        <v>1</v>
      </c>
      <c r="B8" s="18" t="s">
        <v>16</v>
      </c>
      <c r="C8" s="14">
        <v>1777.9999999999995</v>
      </c>
      <c r="D8" s="15">
        <v>23646.999999999949</v>
      </c>
      <c r="E8" s="15">
        <v>860.99999999999977</v>
      </c>
      <c r="F8" s="15">
        <v>25416.999999999985</v>
      </c>
      <c r="G8" s="15">
        <v>129720.99999999994</v>
      </c>
      <c r="H8" s="15">
        <v>63084.000000000146</v>
      </c>
      <c r="I8" s="15">
        <v>1219</v>
      </c>
      <c r="J8" s="15">
        <v>5057.9999999999955</v>
      </c>
      <c r="K8" s="15">
        <v>43816.000000000007</v>
      </c>
      <c r="L8" s="19">
        <v>95397.000000000116</v>
      </c>
      <c r="M8" s="19">
        <v>10092.999999999998</v>
      </c>
      <c r="N8" s="19">
        <v>2525.0000000000005</v>
      </c>
      <c r="O8" s="19">
        <v>0</v>
      </c>
      <c r="P8" s="16">
        <f t="shared" ref="P8:P32" si="0">SUM(C8:O8)</f>
        <v>402616.00000000017</v>
      </c>
    </row>
    <row r="9" spans="1:16" ht="15" customHeight="1" x14ac:dyDescent="0.2">
      <c r="A9" s="13">
        <v>2</v>
      </c>
      <c r="B9" s="18" t="s">
        <v>9</v>
      </c>
      <c r="C9" s="14">
        <v>493.00000000000017</v>
      </c>
      <c r="D9" s="15">
        <v>8018.9999999999936</v>
      </c>
      <c r="E9" s="15">
        <v>697.00000000000011</v>
      </c>
      <c r="F9" s="15">
        <v>5812</v>
      </c>
      <c r="G9" s="15">
        <v>37391.999999999964</v>
      </c>
      <c r="H9" s="15">
        <v>20597.000000000033</v>
      </c>
      <c r="I9" s="15">
        <v>67</v>
      </c>
      <c r="J9" s="15">
        <v>2132.9999999999995</v>
      </c>
      <c r="K9" s="15">
        <v>27351.000000000011</v>
      </c>
      <c r="L9" s="19">
        <v>47894.000000000022</v>
      </c>
      <c r="M9" s="19">
        <v>5226.9999999999973</v>
      </c>
      <c r="N9" s="19">
        <v>302</v>
      </c>
      <c r="O9" s="19">
        <v>1160</v>
      </c>
      <c r="P9" s="16">
        <f t="shared" si="0"/>
        <v>157144.00000000003</v>
      </c>
    </row>
    <row r="10" spans="1:16" ht="15" customHeight="1" x14ac:dyDescent="0.2">
      <c r="A10" s="17">
        <v>3</v>
      </c>
      <c r="B10" s="18" t="s">
        <v>13</v>
      </c>
      <c r="C10" s="14">
        <v>420.00000000000006</v>
      </c>
      <c r="D10" s="15">
        <v>15596.999999999993</v>
      </c>
      <c r="E10" s="15">
        <v>238</v>
      </c>
      <c r="F10" s="15">
        <v>2780.9999999999991</v>
      </c>
      <c r="G10" s="15">
        <v>28391</v>
      </c>
      <c r="H10" s="15">
        <v>13273.000000000002</v>
      </c>
      <c r="I10" s="15">
        <v>8</v>
      </c>
      <c r="J10" s="15">
        <v>2800</v>
      </c>
      <c r="K10" s="15">
        <v>30905.999999999978</v>
      </c>
      <c r="L10" s="19">
        <v>36384.000000000007</v>
      </c>
      <c r="M10" s="19">
        <v>5779.0000000000036</v>
      </c>
      <c r="N10" s="19">
        <v>111</v>
      </c>
      <c r="O10" s="19">
        <v>194</v>
      </c>
      <c r="P10" s="16">
        <f t="shared" si="0"/>
        <v>136881.99999999997</v>
      </c>
    </row>
    <row r="11" spans="1:16" ht="15" customHeight="1" x14ac:dyDescent="0.2">
      <c r="A11" s="13">
        <v>4</v>
      </c>
      <c r="B11" s="18" t="s">
        <v>3</v>
      </c>
      <c r="C11" s="14">
        <v>32</v>
      </c>
      <c r="D11" s="15">
        <v>5038</v>
      </c>
      <c r="E11" s="15">
        <v>579</v>
      </c>
      <c r="F11" s="15">
        <v>10151.999999999998</v>
      </c>
      <c r="G11" s="15">
        <v>23808.000000000029</v>
      </c>
      <c r="H11" s="15">
        <v>14044.000000000004</v>
      </c>
      <c r="I11" s="15">
        <v>120</v>
      </c>
      <c r="J11" s="15">
        <v>1100</v>
      </c>
      <c r="K11" s="15">
        <v>4706.0000000000009</v>
      </c>
      <c r="L11" s="19">
        <v>36358.000000000015</v>
      </c>
      <c r="M11" s="19">
        <v>1147.0000000000002</v>
      </c>
      <c r="N11" s="19">
        <v>587</v>
      </c>
      <c r="O11" s="19">
        <v>720</v>
      </c>
      <c r="P11" s="16">
        <f t="shared" si="0"/>
        <v>98391.000000000044</v>
      </c>
    </row>
    <row r="12" spans="1:16" ht="15" customHeight="1" x14ac:dyDescent="0.2">
      <c r="A12" s="17">
        <v>5</v>
      </c>
      <c r="B12" s="18" t="s">
        <v>14</v>
      </c>
      <c r="C12" s="14">
        <v>93</v>
      </c>
      <c r="D12" s="15">
        <v>7081.9999999999991</v>
      </c>
      <c r="E12" s="15">
        <v>278</v>
      </c>
      <c r="F12" s="15">
        <v>9239.0000000000018</v>
      </c>
      <c r="G12" s="15">
        <v>15471.000000000005</v>
      </c>
      <c r="H12" s="15">
        <v>17755</v>
      </c>
      <c r="I12" s="15">
        <v>171</v>
      </c>
      <c r="J12" s="15">
        <v>2387.0000000000014</v>
      </c>
      <c r="K12" s="15">
        <v>10606.000000000002</v>
      </c>
      <c r="L12" s="19">
        <v>30672.000000000044</v>
      </c>
      <c r="M12" s="19">
        <v>3060.9999999999991</v>
      </c>
      <c r="N12" s="19">
        <v>305</v>
      </c>
      <c r="O12" s="19">
        <v>338</v>
      </c>
      <c r="P12" s="16">
        <f t="shared" si="0"/>
        <v>97458.000000000058</v>
      </c>
    </row>
    <row r="13" spans="1:16" ht="15" customHeight="1" x14ac:dyDescent="0.2">
      <c r="A13" s="13">
        <v>6</v>
      </c>
      <c r="B13" s="18" t="s">
        <v>5</v>
      </c>
      <c r="C13" s="14">
        <v>33</v>
      </c>
      <c r="D13" s="15">
        <v>7314.9999999999973</v>
      </c>
      <c r="E13" s="15">
        <v>699</v>
      </c>
      <c r="F13" s="15">
        <v>9183.9999999999964</v>
      </c>
      <c r="G13" s="15">
        <v>19334.999999999996</v>
      </c>
      <c r="H13" s="15">
        <v>14759.999999999998</v>
      </c>
      <c r="I13" s="15">
        <v>50</v>
      </c>
      <c r="J13" s="15">
        <v>1538.9999999999995</v>
      </c>
      <c r="K13" s="15">
        <v>12563.000000000005</v>
      </c>
      <c r="L13" s="19">
        <v>24539.000000000011</v>
      </c>
      <c r="M13" s="19">
        <v>2168.9999999999982</v>
      </c>
      <c r="N13" s="19">
        <v>184</v>
      </c>
      <c r="O13" s="19">
        <v>0</v>
      </c>
      <c r="P13" s="16">
        <f t="shared" si="0"/>
        <v>92370</v>
      </c>
    </row>
    <row r="14" spans="1:16" ht="15" customHeight="1" x14ac:dyDescent="0.2">
      <c r="A14" s="17">
        <v>7</v>
      </c>
      <c r="B14" s="18" t="s">
        <v>6</v>
      </c>
      <c r="C14" s="14">
        <v>190</v>
      </c>
      <c r="D14" s="15">
        <v>5388.9999999999982</v>
      </c>
      <c r="E14" s="15">
        <v>335.99999999999994</v>
      </c>
      <c r="F14" s="15">
        <v>7354.9999999999991</v>
      </c>
      <c r="G14" s="15">
        <v>17009.999999999996</v>
      </c>
      <c r="H14" s="15">
        <v>14300</v>
      </c>
      <c r="I14" s="15">
        <v>31</v>
      </c>
      <c r="J14" s="15">
        <v>501.00000000000006</v>
      </c>
      <c r="K14" s="15">
        <v>13185.999999999998</v>
      </c>
      <c r="L14" s="19">
        <v>18582.999999999996</v>
      </c>
      <c r="M14" s="19">
        <v>988.99999999999977</v>
      </c>
      <c r="N14" s="19">
        <v>756</v>
      </c>
      <c r="O14" s="19">
        <v>2156.9999999999995</v>
      </c>
      <c r="P14" s="16">
        <f t="shared" si="0"/>
        <v>80782.999999999985</v>
      </c>
    </row>
    <row r="15" spans="1:16" ht="15" customHeight="1" x14ac:dyDescent="0.2">
      <c r="A15" s="13">
        <v>8</v>
      </c>
      <c r="B15" s="18" t="s">
        <v>22</v>
      </c>
      <c r="C15" s="14">
        <v>150</v>
      </c>
      <c r="D15" s="15">
        <v>4477</v>
      </c>
      <c r="E15" s="15">
        <v>360.00000000000006</v>
      </c>
      <c r="F15" s="15">
        <v>3253</v>
      </c>
      <c r="G15" s="15">
        <v>11188</v>
      </c>
      <c r="H15" s="15">
        <v>10535.999999999995</v>
      </c>
      <c r="I15" s="15">
        <v>317</v>
      </c>
      <c r="J15" s="15">
        <v>1370.9999999999998</v>
      </c>
      <c r="K15" s="15">
        <v>10431.000000000007</v>
      </c>
      <c r="L15" s="19">
        <v>33632</v>
      </c>
      <c r="M15" s="19">
        <v>1006</v>
      </c>
      <c r="N15" s="19">
        <v>0</v>
      </c>
      <c r="O15" s="19">
        <v>1532</v>
      </c>
      <c r="P15" s="16">
        <f t="shared" si="0"/>
        <v>78253</v>
      </c>
    </row>
    <row r="16" spans="1:16" ht="15" customHeight="1" x14ac:dyDescent="0.2">
      <c r="A16" s="17">
        <v>9</v>
      </c>
      <c r="B16" s="18" t="s">
        <v>23</v>
      </c>
      <c r="C16" s="14">
        <v>517</v>
      </c>
      <c r="D16" s="15">
        <v>7399.0000000000027</v>
      </c>
      <c r="E16" s="15">
        <v>136</v>
      </c>
      <c r="F16" s="15">
        <v>2565</v>
      </c>
      <c r="G16" s="15">
        <v>21716.000000000004</v>
      </c>
      <c r="H16" s="15">
        <v>3289</v>
      </c>
      <c r="I16" s="15">
        <v>0</v>
      </c>
      <c r="J16" s="15">
        <v>1305.0000000000005</v>
      </c>
      <c r="K16" s="15">
        <v>9441.0000000000018</v>
      </c>
      <c r="L16" s="19">
        <v>29907.000000000044</v>
      </c>
      <c r="M16" s="19">
        <v>1690.9999999999993</v>
      </c>
      <c r="N16" s="19">
        <v>173</v>
      </c>
      <c r="O16" s="19">
        <v>55</v>
      </c>
      <c r="P16" s="16">
        <f t="shared" si="0"/>
        <v>78194.000000000058</v>
      </c>
    </row>
    <row r="17" spans="1:16" ht="15" customHeight="1" x14ac:dyDescent="0.2">
      <c r="A17" s="13">
        <v>10</v>
      </c>
      <c r="B17" s="18" t="s">
        <v>7</v>
      </c>
      <c r="C17" s="14">
        <v>14</v>
      </c>
      <c r="D17" s="15">
        <v>1843.9999999999998</v>
      </c>
      <c r="E17" s="15">
        <v>153</v>
      </c>
      <c r="F17" s="15">
        <v>2174.9999999999995</v>
      </c>
      <c r="G17" s="15">
        <v>26477</v>
      </c>
      <c r="H17" s="15">
        <v>7311.9999999999991</v>
      </c>
      <c r="I17" s="15">
        <v>0</v>
      </c>
      <c r="J17" s="15">
        <v>309</v>
      </c>
      <c r="K17" s="15">
        <v>4967</v>
      </c>
      <c r="L17" s="19">
        <v>18211.999999999989</v>
      </c>
      <c r="M17" s="19">
        <v>453.99999999999989</v>
      </c>
      <c r="N17" s="19">
        <v>503</v>
      </c>
      <c r="O17" s="19">
        <v>663</v>
      </c>
      <c r="P17" s="16">
        <f t="shared" si="0"/>
        <v>63082.999999999985</v>
      </c>
    </row>
    <row r="18" spans="1:16" ht="15" customHeight="1" x14ac:dyDescent="0.2">
      <c r="A18" s="17">
        <v>11</v>
      </c>
      <c r="B18" s="18" t="s">
        <v>12</v>
      </c>
      <c r="C18" s="14">
        <v>214.00000000000003</v>
      </c>
      <c r="D18" s="15">
        <v>2564.0000000000009</v>
      </c>
      <c r="E18" s="15">
        <v>368.99999999999994</v>
      </c>
      <c r="F18" s="15">
        <v>4710.0000000000009</v>
      </c>
      <c r="G18" s="15">
        <v>12513.999999999995</v>
      </c>
      <c r="H18" s="15">
        <v>16371.000000000005</v>
      </c>
      <c r="I18" s="15">
        <v>1482</v>
      </c>
      <c r="J18" s="15">
        <v>1298.0000000000005</v>
      </c>
      <c r="K18" s="15">
        <v>3687.0000000000009</v>
      </c>
      <c r="L18" s="19">
        <v>15350.000000000002</v>
      </c>
      <c r="M18" s="19">
        <v>2404</v>
      </c>
      <c r="N18" s="19">
        <v>1059</v>
      </c>
      <c r="O18" s="19">
        <v>0</v>
      </c>
      <c r="P18" s="16">
        <f t="shared" si="0"/>
        <v>62022</v>
      </c>
    </row>
    <row r="19" spans="1:16" ht="15" customHeight="1" x14ac:dyDescent="0.2">
      <c r="A19" s="13">
        <v>12</v>
      </c>
      <c r="B19" s="18" t="s">
        <v>11</v>
      </c>
      <c r="C19" s="14">
        <v>247.00000000000006</v>
      </c>
      <c r="D19" s="15">
        <v>3507.0000000000009</v>
      </c>
      <c r="E19" s="15">
        <v>243</v>
      </c>
      <c r="F19" s="15">
        <v>7116.9999999999982</v>
      </c>
      <c r="G19" s="15">
        <v>9921.9999999999982</v>
      </c>
      <c r="H19" s="15">
        <v>15036.000000000007</v>
      </c>
      <c r="I19" s="15">
        <v>0</v>
      </c>
      <c r="J19" s="15">
        <v>560.00000000000011</v>
      </c>
      <c r="K19" s="15">
        <v>1573</v>
      </c>
      <c r="L19" s="19">
        <v>18375.000000000007</v>
      </c>
      <c r="M19" s="19">
        <v>879.99999999999955</v>
      </c>
      <c r="N19" s="19">
        <v>276</v>
      </c>
      <c r="O19" s="19">
        <v>2122.0000000000005</v>
      </c>
      <c r="P19" s="16">
        <f t="shared" si="0"/>
        <v>59858.000000000015</v>
      </c>
    </row>
    <row r="20" spans="1:16" ht="15" customHeight="1" x14ac:dyDescent="0.2">
      <c r="A20" s="17">
        <v>13</v>
      </c>
      <c r="B20" s="18" t="s">
        <v>8</v>
      </c>
      <c r="C20" s="14">
        <v>160</v>
      </c>
      <c r="D20" s="15">
        <v>3019</v>
      </c>
      <c r="E20" s="15">
        <v>105</v>
      </c>
      <c r="F20" s="15">
        <v>384</v>
      </c>
      <c r="G20" s="15">
        <v>16580</v>
      </c>
      <c r="H20" s="15">
        <v>10546.000000000007</v>
      </c>
      <c r="I20" s="15">
        <v>15</v>
      </c>
      <c r="J20" s="15">
        <v>765.00000000000011</v>
      </c>
      <c r="K20" s="15">
        <v>10280</v>
      </c>
      <c r="L20" s="19">
        <v>9782.0000000000018</v>
      </c>
      <c r="M20" s="19">
        <v>1056.9999999999998</v>
      </c>
      <c r="N20" s="19">
        <v>1015</v>
      </c>
      <c r="O20" s="19">
        <v>0</v>
      </c>
      <c r="P20" s="16">
        <f t="shared" si="0"/>
        <v>53708.000000000007</v>
      </c>
    </row>
    <row r="21" spans="1:16" ht="15" customHeight="1" x14ac:dyDescent="0.2">
      <c r="A21" s="13">
        <v>14</v>
      </c>
      <c r="B21" s="18" t="s">
        <v>17</v>
      </c>
      <c r="C21" s="14">
        <v>59</v>
      </c>
      <c r="D21" s="15">
        <v>3895.9999999999991</v>
      </c>
      <c r="E21" s="15">
        <v>51</v>
      </c>
      <c r="F21" s="15">
        <v>3103.9999999999986</v>
      </c>
      <c r="G21" s="15">
        <v>11676.999999999998</v>
      </c>
      <c r="H21" s="15">
        <v>11861.000000000002</v>
      </c>
      <c r="I21" s="15">
        <v>0</v>
      </c>
      <c r="J21" s="15">
        <v>508.99999999999989</v>
      </c>
      <c r="K21" s="15">
        <v>1441.0000000000002</v>
      </c>
      <c r="L21" s="19">
        <v>19672.999999999982</v>
      </c>
      <c r="M21" s="19">
        <v>697.99999999999989</v>
      </c>
      <c r="N21" s="19">
        <v>280</v>
      </c>
      <c r="O21" s="19">
        <v>160.99999999999997</v>
      </c>
      <c r="P21" s="16">
        <f t="shared" si="0"/>
        <v>53409.999999999985</v>
      </c>
    </row>
    <row r="22" spans="1:16" ht="15" customHeight="1" x14ac:dyDescent="0.2">
      <c r="A22" s="17">
        <v>15</v>
      </c>
      <c r="B22" s="18" t="s">
        <v>21</v>
      </c>
      <c r="C22" s="14">
        <v>109.99999999999999</v>
      </c>
      <c r="D22" s="15">
        <v>4459</v>
      </c>
      <c r="E22" s="15">
        <v>230</v>
      </c>
      <c r="F22" s="15">
        <v>801</v>
      </c>
      <c r="G22" s="15">
        <v>15748</v>
      </c>
      <c r="H22" s="15">
        <v>10436.999999999989</v>
      </c>
      <c r="I22" s="15">
        <v>0</v>
      </c>
      <c r="J22" s="15">
        <v>830</v>
      </c>
      <c r="K22" s="15">
        <v>2435.0000000000005</v>
      </c>
      <c r="L22" s="19">
        <v>12751.999999999989</v>
      </c>
      <c r="M22" s="19">
        <v>1300.9999999999995</v>
      </c>
      <c r="N22" s="19">
        <v>236</v>
      </c>
      <c r="O22" s="19">
        <v>629</v>
      </c>
      <c r="P22" s="16">
        <f t="shared" si="0"/>
        <v>49967.999999999985</v>
      </c>
    </row>
    <row r="23" spans="1:16" ht="15" customHeight="1" x14ac:dyDescent="0.2">
      <c r="A23" s="13">
        <v>16</v>
      </c>
      <c r="B23" s="18" t="s">
        <v>15</v>
      </c>
      <c r="C23" s="14">
        <v>62</v>
      </c>
      <c r="D23" s="15">
        <v>3928.0000000000005</v>
      </c>
      <c r="E23" s="15">
        <v>213</v>
      </c>
      <c r="F23" s="15">
        <v>1469.9999999999998</v>
      </c>
      <c r="G23" s="15">
        <v>15105.000000000007</v>
      </c>
      <c r="H23" s="15">
        <v>5414.0000000000009</v>
      </c>
      <c r="I23" s="15">
        <v>146</v>
      </c>
      <c r="J23" s="15">
        <v>450</v>
      </c>
      <c r="K23" s="15">
        <v>4734.0000000000009</v>
      </c>
      <c r="L23" s="19">
        <v>14962.000000000013</v>
      </c>
      <c r="M23" s="19">
        <v>542.00000000000011</v>
      </c>
      <c r="N23" s="19">
        <v>242</v>
      </c>
      <c r="O23" s="19">
        <v>0</v>
      </c>
      <c r="P23" s="16">
        <f t="shared" si="0"/>
        <v>47268.000000000022</v>
      </c>
    </row>
    <row r="24" spans="1:16" ht="15" customHeight="1" x14ac:dyDescent="0.2">
      <c r="A24" s="17">
        <v>17</v>
      </c>
      <c r="B24" s="18" t="s">
        <v>4</v>
      </c>
      <c r="C24" s="14">
        <v>68</v>
      </c>
      <c r="D24" s="15">
        <v>3755</v>
      </c>
      <c r="E24" s="15">
        <v>257</v>
      </c>
      <c r="F24" s="15">
        <v>764</v>
      </c>
      <c r="G24" s="15">
        <v>10213.000000000002</v>
      </c>
      <c r="H24" s="15">
        <v>3421</v>
      </c>
      <c r="I24" s="15">
        <v>0</v>
      </c>
      <c r="J24" s="15">
        <v>891</v>
      </c>
      <c r="K24" s="15">
        <v>11653.000000000007</v>
      </c>
      <c r="L24" s="19">
        <v>14406</v>
      </c>
      <c r="M24" s="19">
        <v>1067.0000000000005</v>
      </c>
      <c r="N24" s="19">
        <v>180</v>
      </c>
      <c r="O24" s="19">
        <v>267</v>
      </c>
      <c r="P24" s="16">
        <f t="shared" si="0"/>
        <v>46942.000000000007</v>
      </c>
    </row>
    <row r="25" spans="1:16" ht="15" customHeight="1" x14ac:dyDescent="0.2">
      <c r="A25" s="13">
        <v>18</v>
      </c>
      <c r="B25" s="18" t="s">
        <v>10</v>
      </c>
      <c r="C25" s="14">
        <v>93</v>
      </c>
      <c r="D25" s="15">
        <v>2747</v>
      </c>
      <c r="E25" s="15">
        <v>216</v>
      </c>
      <c r="F25" s="15">
        <v>2099</v>
      </c>
      <c r="G25" s="15">
        <v>9147.9999999999982</v>
      </c>
      <c r="H25" s="15">
        <v>6668.9999999999973</v>
      </c>
      <c r="I25" s="15">
        <v>0</v>
      </c>
      <c r="J25" s="15">
        <v>551</v>
      </c>
      <c r="K25" s="15">
        <v>4581.0000000000009</v>
      </c>
      <c r="L25" s="19">
        <v>11761.999999999996</v>
      </c>
      <c r="M25" s="19">
        <v>630</v>
      </c>
      <c r="N25" s="19">
        <v>164</v>
      </c>
      <c r="O25" s="19">
        <v>2585</v>
      </c>
      <c r="P25" s="16">
        <f t="shared" si="0"/>
        <v>41244.999999999993</v>
      </c>
    </row>
    <row r="26" spans="1:16" ht="15" customHeight="1" x14ac:dyDescent="0.2">
      <c r="A26" s="13">
        <v>19</v>
      </c>
      <c r="B26" s="18" t="s">
        <v>2</v>
      </c>
      <c r="C26" s="14">
        <v>73</v>
      </c>
      <c r="D26" s="15">
        <v>2528</v>
      </c>
      <c r="E26" s="15">
        <v>252</v>
      </c>
      <c r="F26" s="15">
        <v>136</v>
      </c>
      <c r="G26" s="15">
        <v>10253</v>
      </c>
      <c r="H26" s="15">
        <v>4013</v>
      </c>
      <c r="I26" s="15">
        <v>0</v>
      </c>
      <c r="J26" s="15">
        <v>302</v>
      </c>
      <c r="K26" s="15">
        <v>3813</v>
      </c>
      <c r="L26" s="19">
        <v>15316.000000000015</v>
      </c>
      <c r="M26" s="19">
        <v>332.00000000000011</v>
      </c>
      <c r="N26" s="19">
        <v>0</v>
      </c>
      <c r="O26" s="19">
        <v>482</v>
      </c>
      <c r="P26" s="16">
        <f t="shared" si="0"/>
        <v>37500.000000000015</v>
      </c>
    </row>
    <row r="27" spans="1:16" ht="15" customHeight="1" x14ac:dyDescent="0.2">
      <c r="A27" s="13">
        <v>20</v>
      </c>
      <c r="B27" s="18" t="s">
        <v>25</v>
      </c>
      <c r="C27" s="14">
        <v>32</v>
      </c>
      <c r="D27" s="15">
        <v>3030</v>
      </c>
      <c r="E27" s="15">
        <v>50</v>
      </c>
      <c r="F27" s="15">
        <v>0</v>
      </c>
      <c r="G27" s="15">
        <v>17195</v>
      </c>
      <c r="H27" s="15">
        <v>1380.9999999999995</v>
      </c>
      <c r="I27" s="15">
        <v>0</v>
      </c>
      <c r="J27" s="15">
        <v>0</v>
      </c>
      <c r="K27" s="15">
        <v>341.00000000000006</v>
      </c>
      <c r="L27" s="19">
        <v>6344.0000000000027</v>
      </c>
      <c r="M27" s="19">
        <v>343</v>
      </c>
      <c r="N27" s="19">
        <v>363</v>
      </c>
      <c r="O27" s="19">
        <v>0</v>
      </c>
      <c r="P27" s="16">
        <f t="shared" si="0"/>
        <v>29079.000000000004</v>
      </c>
    </row>
    <row r="28" spans="1:16" ht="15" customHeight="1" x14ac:dyDescent="0.2">
      <c r="A28" s="17">
        <v>21</v>
      </c>
      <c r="B28" s="18" t="s">
        <v>20</v>
      </c>
      <c r="C28" s="14">
        <v>150</v>
      </c>
      <c r="D28" s="15">
        <v>3526</v>
      </c>
      <c r="E28" s="15">
        <v>59</v>
      </c>
      <c r="F28" s="15">
        <v>1240</v>
      </c>
      <c r="G28" s="15">
        <v>2388.0000000000005</v>
      </c>
      <c r="H28" s="15">
        <v>5872.0000000000009</v>
      </c>
      <c r="I28" s="15">
        <v>0</v>
      </c>
      <c r="J28" s="15">
        <v>703.99999999999989</v>
      </c>
      <c r="K28" s="15">
        <v>5549.9999999999991</v>
      </c>
      <c r="L28" s="19">
        <v>7890.9999999999964</v>
      </c>
      <c r="M28" s="19">
        <v>629</v>
      </c>
      <c r="N28" s="19">
        <v>389</v>
      </c>
      <c r="O28" s="19">
        <v>394</v>
      </c>
      <c r="P28" s="16">
        <f t="shared" si="0"/>
        <v>28791.999999999996</v>
      </c>
    </row>
    <row r="29" spans="1:16" ht="15" customHeight="1" x14ac:dyDescent="0.2">
      <c r="A29" s="13">
        <v>22</v>
      </c>
      <c r="B29" s="18" t="s">
        <v>24</v>
      </c>
      <c r="C29" s="14">
        <v>0</v>
      </c>
      <c r="D29" s="15">
        <v>1270</v>
      </c>
      <c r="E29" s="15">
        <v>136</v>
      </c>
      <c r="F29" s="15">
        <v>2241.9999999999995</v>
      </c>
      <c r="G29" s="15">
        <v>4930.0000000000009</v>
      </c>
      <c r="H29" s="15">
        <v>3912.9999999999991</v>
      </c>
      <c r="I29" s="15">
        <v>15</v>
      </c>
      <c r="J29" s="15">
        <v>105.99999999999999</v>
      </c>
      <c r="K29" s="15">
        <v>2843</v>
      </c>
      <c r="L29" s="19">
        <v>11135.999999999998</v>
      </c>
      <c r="M29" s="19">
        <v>432.99999999999994</v>
      </c>
      <c r="N29" s="19">
        <v>31</v>
      </c>
      <c r="O29" s="19">
        <v>438</v>
      </c>
      <c r="P29" s="16">
        <f t="shared" si="0"/>
        <v>27493</v>
      </c>
    </row>
    <row r="30" spans="1:16" ht="15" customHeight="1" x14ac:dyDescent="0.2">
      <c r="A30" s="17">
        <v>23</v>
      </c>
      <c r="B30" s="18" t="s">
        <v>26</v>
      </c>
      <c r="C30" s="14">
        <v>22</v>
      </c>
      <c r="D30" s="15">
        <v>1263.9999999999998</v>
      </c>
      <c r="E30" s="15">
        <v>63</v>
      </c>
      <c r="F30" s="15">
        <v>239</v>
      </c>
      <c r="G30" s="15">
        <v>4371.0000000000009</v>
      </c>
      <c r="H30" s="15">
        <v>1615.0000000000005</v>
      </c>
      <c r="I30" s="15">
        <v>0</v>
      </c>
      <c r="J30" s="15">
        <v>0</v>
      </c>
      <c r="K30" s="15">
        <v>926</v>
      </c>
      <c r="L30" s="19">
        <v>8345</v>
      </c>
      <c r="M30" s="19">
        <v>303.00000000000006</v>
      </c>
      <c r="N30" s="19">
        <v>0</v>
      </c>
      <c r="O30" s="19">
        <v>0</v>
      </c>
      <c r="P30" s="16">
        <f t="shared" si="0"/>
        <v>17148</v>
      </c>
    </row>
    <row r="31" spans="1:16" ht="15" customHeight="1" x14ac:dyDescent="0.2">
      <c r="A31" s="17">
        <v>24</v>
      </c>
      <c r="B31" s="18" t="s">
        <v>19</v>
      </c>
      <c r="C31" s="14">
        <v>14</v>
      </c>
      <c r="D31" s="15">
        <v>1669.9999999999998</v>
      </c>
      <c r="E31" s="15">
        <v>28</v>
      </c>
      <c r="F31" s="15">
        <v>330</v>
      </c>
      <c r="G31" s="15">
        <v>3546.0000000000009</v>
      </c>
      <c r="H31" s="15">
        <v>692.99999999999989</v>
      </c>
      <c r="I31" s="15">
        <v>0</v>
      </c>
      <c r="J31" s="15">
        <v>0</v>
      </c>
      <c r="K31" s="15">
        <v>1328.0000000000005</v>
      </c>
      <c r="L31" s="19">
        <v>6105.9999999999982</v>
      </c>
      <c r="M31" s="19">
        <v>633.00000000000011</v>
      </c>
      <c r="N31" s="19">
        <v>500</v>
      </c>
      <c r="O31" s="19">
        <v>0</v>
      </c>
      <c r="P31" s="16">
        <f t="shared" si="0"/>
        <v>14848</v>
      </c>
    </row>
    <row r="32" spans="1:16" ht="15" customHeight="1" thickBot="1" x14ac:dyDescent="0.25">
      <c r="A32" s="17">
        <v>25</v>
      </c>
      <c r="B32" s="18" t="s">
        <v>18</v>
      </c>
      <c r="C32" s="14">
        <v>0</v>
      </c>
      <c r="D32" s="15">
        <v>396.99999999999994</v>
      </c>
      <c r="E32" s="15">
        <v>21</v>
      </c>
      <c r="F32" s="15">
        <v>264</v>
      </c>
      <c r="G32" s="15">
        <v>1710</v>
      </c>
      <c r="H32" s="15">
        <v>3174.0000000000005</v>
      </c>
      <c r="I32" s="15">
        <v>0</v>
      </c>
      <c r="J32" s="15">
        <v>193</v>
      </c>
      <c r="K32" s="15">
        <v>1474.0000000000007</v>
      </c>
      <c r="L32" s="19">
        <v>5393</v>
      </c>
      <c r="M32" s="19">
        <v>196</v>
      </c>
      <c r="N32" s="19">
        <v>380</v>
      </c>
      <c r="O32" s="19">
        <v>53</v>
      </c>
      <c r="P32" s="16">
        <f t="shared" si="0"/>
        <v>13255</v>
      </c>
    </row>
    <row r="33" spans="1:16" ht="15" customHeight="1" x14ac:dyDescent="0.2">
      <c r="A33" s="33" t="s">
        <v>1</v>
      </c>
      <c r="B33" s="34"/>
      <c r="C33" s="32">
        <f>SUM(C8:C32)</f>
        <v>5024</v>
      </c>
      <c r="D33" s="32">
        <f t="shared" ref="D33:O33" si="1">SUM(D8:D32)</f>
        <v>127366.99999999993</v>
      </c>
      <c r="E33" s="32">
        <f t="shared" si="1"/>
        <v>6630</v>
      </c>
      <c r="F33" s="32">
        <f t="shared" si="1"/>
        <v>102832.99999999999</v>
      </c>
      <c r="G33" s="32">
        <f t="shared" si="1"/>
        <v>475808.99999999994</v>
      </c>
      <c r="H33" s="32">
        <f t="shared" si="1"/>
        <v>279366.00000000017</v>
      </c>
      <c r="I33" s="32">
        <f t="shared" si="1"/>
        <v>3641</v>
      </c>
      <c r="J33" s="32">
        <f t="shared" si="1"/>
        <v>25661.999999999996</v>
      </c>
      <c r="K33" s="32">
        <f t="shared" si="1"/>
        <v>224632</v>
      </c>
      <c r="L33" s="32">
        <f t="shared" si="1"/>
        <v>549171.00000000023</v>
      </c>
      <c r="M33" s="32">
        <f t="shared" si="1"/>
        <v>43064</v>
      </c>
      <c r="N33" s="32">
        <f t="shared" si="1"/>
        <v>10561</v>
      </c>
      <c r="O33" s="32">
        <f t="shared" si="1"/>
        <v>13950</v>
      </c>
      <c r="P33" s="32">
        <f>SUM(P8:P32)</f>
        <v>1867710.0000000002</v>
      </c>
    </row>
    <row r="34" spans="1:16" ht="17.25" customHeight="1" x14ac:dyDescent="0.2">
      <c r="A34" s="20" t="s">
        <v>37</v>
      </c>
      <c r="B34" s="21"/>
    </row>
    <row r="35" spans="1:16" ht="16.5" x14ac:dyDescent="0.2">
      <c r="A35" s="20" t="s">
        <v>28</v>
      </c>
      <c r="B35" s="23"/>
    </row>
    <row r="36" spans="1:16" ht="8.25" customHeight="1" x14ac:dyDescent="0.2">
      <c r="A36" s="20"/>
      <c r="B36" s="23"/>
    </row>
    <row r="37" spans="1:16" x14ac:dyDescent="0.2">
      <c r="P37" s="5"/>
    </row>
    <row r="38" spans="1:16" ht="7.5" customHeight="1" x14ac:dyDescent="0.2">
      <c r="P38" s="5"/>
    </row>
    <row r="39" spans="1:16" x14ac:dyDescent="0.2">
      <c r="P39" s="5"/>
    </row>
    <row r="40" spans="1:16" x14ac:dyDescent="0.2">
      <c r="P40" s="5"/>
    </row>
    <row r="41" spans="1:16" ht="0.75" customHeight="1" x14ac:dyDescent="0.2">
      <c r="P41" s="5"/>
    </row>
    <row r="42" spans="1:16" ht="19.5" customHeight="1" x14ac:dyDescent="0.2">
      <c r="P42" s="5"/>
    </row>
    <row r="43" spans="1:16" ht="86.25" customHeight="1" x14ac:dyDescent="0.2">
      <c r="P43" s="5"/>
    </row>
    <row r="44" spans="1:16" x14ac:dyDescent="0.2">
      <c r="P44" s="5"/>
    </row>
    <row r="45" spans="1:16" x14ac:dyDescent="0.2">
      <c r="P45" s="5"/>
    </row>
    <row r="46" spans="1:16" x14ac:dyDescent="0.2">
      <c r="P46" s="5"/>
    </row>
    <row r="47" spans="1:16" x14ac:dyDescent="0.2">
      <c r="P47" s="5"/>
    </row>
    <row r="48" spans="1:16" x14ac:dyDescent="0.2">
      <c r="P48" s="5"/>
    </row>
    <row r="49" spans="16:16" x14ac:dyDescent="0.2">
      <c r="P49" s="5"/>
    </row>
    <row r="50" spans="16:16" x14ac:dyDescent="0.2">
      <c r="P50" s="5"/>
    </row>
    <row r="51" spans="16:16" x14ac:dyDescent="0.2">
      <c r="P51" s="5"/>
    </row>
    <row r="52" spans="16:16" x14ac:dyDescent="0.2">
      <c r="P52" s="5"/>
    </row>
    <row r="53" spans="16:16" x14ac:dyDescent="0.2">
      <c r="P53" s="5"/>
    </row>
    <row r="54" spans="16:16" x14ac:dyDescent="0.2">
      <c r="P54" s="5"/>
    </row>
    <row r="55" spans="16:16" x14ac:dyDescent="0.2">
      <c r="P55" s="5"/>
    </row>
    <row r="56" spans="16:16" x14ac:dyDescent="0.2">
      <c r="P56" s="5"/>
    </row>
    <row r="57" spans="16:16" x14ac:dyDescent="0.2">
      <c r="P57" s="5"/>
    </row>
    <row r="58" spans="16:16" x14ac:dyDescent="0.2">
      <c r="P58" s="5"/>
    </row>
    <row r="59" spans="16:16" x14ac:dyDescent="0.2">
      <c r="P59" s="5"/>
    </row>
    <row r="60" spans="16:16" x14ac:dyDescent="0.2">
      <c r="P60" s="5"/>
    </row>
    <row r="61" spans="16:16" x14ac:dyDescent="0.2">
      <c r="P61" s="5"/>
    </row>
    <row r="62" spans="16:16" x14ac:dyDescent="0.2">
      <c r="P62" s="5"/>
    </row>
    <row r="63" spans="16:16" x14ac:dyDescent="0.2">
      <c r="P63" s="5"/>
    </row>
    <row r="64" spans="16:16" x14ac:dyDescent="0.2">
      <c r="P64" s="5"/>
    </row>
    <row r="65" spans="1:16" x14ac:dyDescent="0.2">
      <c r="P65" s="5"/>
    </row>
    <row r="66" spans="1:16" x14ac:dyDescent="0.2">
      <c r="P66" s="5"/>
    </row>
    <row r="67" spans="1:16" x14ac:dyDescent="0.2">
      <c r="P67" s="5"/>
    </row>
    <row r="68" spans="1:16" ht="13.5" customHeight="1" x14ac:dyDescent="0.2">
      <c r="P68" s="5"/>
    </row>
    <row r="69" spans="1:16" x14ac:dyDescent="0.2">
      <c r="P69" s="5"/>
    </row>
    <row r="70" spans="1:16" x14ac:dyDescent="0.2">
      <c r="K70" s="22"/>
      <c r="L70" s="22"/>
      <c r="P70" s="5"/>
    </row>
    <row r="76" spans="1:16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5"/>
    </row>
    <row r="77" spans="1:16" x14ac:dyDescent="0.2">
      <c r="A77" s="26"/>
      <c r="C77" s="27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5"/>
    </row>
    <row r="78" spans="1:16" x14ac:dyDescent="0.2">
      <c r="A78" s="28"/>
      <c r="C78" s="27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</row>
    <row r="79" spans="1:16" ht="12.75" customHeight="1" x14ac:dyDescent="0.2">
      <c r="A79" s="29"/>
      <c r="B79" s="29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5"/>
    </row>
    <row r="80" spans="1:16" x14ac:dyDescent="0.2">
      <c r="A80" s="30"/>
      <c r="B80" s="29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5"/>
    </row>
    <row r="85" spans="1:2" x14ac:dyDescent="0.2">
      <c r="A85" s="20"/>
      <c r="B85" s="31"/>
    </row>
    <row r="86" spans="1:2" x14ac:dyDescent="0.2">
      <c r="A86" s="20"/>
      <c r="B86" s="31"/>
    </row>
  </sheetData>
  <mergeCells count="7">
    <mergeCell ref="A33:B33"/>
    <mergeCell ref="A4:P4"/>
    <mergeCell ref="A3:P3"/>
    <mergeCell ref="B6:B7"/>
    <mergeCell ref="A6:A7"/>
    <mergeCell ref="P6:P7"/>
    <mergeCell ref="C6:O6"/>
  </mergeCells>
  <printOptions horizontalCentered="1"/>
  <pageMargins left="0.31496062992125984" right="0.31496062992125984" top="0.74803149606299213" bottom="0.27559055118110237" header="0.31496062992125984" footer="0.31496062992125984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3.6</vt:lpstr>
      <vt:lpstr>'3.6'!Área_de_impresión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2019-08-14T22:54:22Z</cp:lastPrinted>
  <dcterms:created xsi:type="dcterms:W3CDTF">2011-02-10T16:18:34Z</dcterms:created>
  <dcterms:modified xsi:type="dcterms:W3CDTF">2019-11-15T21:32:09Z</dcterms:modified>
</cp:coreProperties>
</file>