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330" tabRatio="463"/>
  </bookViews>
  <sheets>
    <sheet name="1.1" sheetId="7" r:id="rId1"/>
    <sheet name="1.2" sheetId="12" r:id="rId2"/>
  </sheets>
  <definedNames>
    <definedName name="_xlnm._FilterDatabase" localSheetId="1" hidden="1">'1.2'!$A$7:$P$33</definedName>
    <definedName name="_xlnm.Print_Area" localSheetId="0">'1.1'!$A$1:$G$53</definedName>
    <definedName name="_xlnm.Print_Area" localSheetId="1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</workbook>
</file>

<file path=xl/calcChain.xml><?xml version="1.0" encoding="utf-8"?>
<calcChain xmlns="http://schemas.openxmlformats.org/spreadsheetml/2006/main">
  <c r="Q52" i="12" l="1"/>
  <c r="F29" i="7" l="1"/>
  <c r="F28" i="7"/>
  <c r="G20" i="12" l="1"/>
  <c r="F51" i="12" l="1"/>
  <c r="E51" i="12"/>
  <c r="D51" i="12"/>
  <c r="C51" i="12"/>
  <c r="J33" i="12" l="1"/>
  <c r="I33" i="12"/>
  <c r="H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<sst xmlns="http://schemas.openxmlformats.org/spreadsheetml/2006/main" count="114" uniqueCount="72">
  <si>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</si>
  <si>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</si>
  <si>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</si>
  <si>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</si>
  <si>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</si>
  <si>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</si>
  <si>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</si>
  <si>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</si>
  <si>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</si>
  <si>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</si>
  <si>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</si>
  <si>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</si>
  <si>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</si>
  <si>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</si>
  <si>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</si>
  <si>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</si>
  <si>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</si>
  <si>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</si>
  <si>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</si>
  <si>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</si>
  <si>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</si>
  <si>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</si>
  <si>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</si>
  <si>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</si>
  <si>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</si>
  <si>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</si>
  <si>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</si>
  <si>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</si>
  <si>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</si>
  <si>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</si>
  <si>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</si>
  <si>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</si>
  <si>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</si>
  <si>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</si>
  <si>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</si>
  <si>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</si>
  <si>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</si>
  <si>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</si>
  <si>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</si>
  <si>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</si>
  <si>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</si>
  <si>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</si>
  <si>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</si>
  <si>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</si>
  <si>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Nº de CEM Implementados</t>
  </si>
  <si>
    <t>Nº de CEM
(Acumulado)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</si>
  <si>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</si>
  <si>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</si>
  <si>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</si>
  <si>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</si>
  <si>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</si>
  <si>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</si>
  <si>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</si>
  <si>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</si>
  <si>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</si>
  <si>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</si>
  <si>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</si>
  <si>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</si>
  <si>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</si>
  <si>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</si>
  <si>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</si>
  <si>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</si>
  <si>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</si>
  <si>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</si>
  <si>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</si>
  <si>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</si>
  <si>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</si>
  <si>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Años : 1999 - 2019</t>
  </si>
  <si>
    <t>2019 /a</t>
  </si>
  <si>
    <t>Actualizado al : 31 de agosto 2019</t>
  </si>
  <si>
    <t>/a CEM implementados al 30 de setiembre 2019.</t>
  </si>
  <si>
    <t>Actualizado al 30 de setiembre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</si>
</sst>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0" fontId="21" fillId="2" borderId="0" xfId="4" applyFont="1" applyFill="1" applyProtection="1">
      <protection locked="0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center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view="pageBreakPreview" zoomScaleNormal="80" zoomScaleSheetLayoutView="100" zoomScalePageLayoutView="68" workbookViewId="0">
      <selection activeCell="F1" sqref="F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5" t="s">
        <v>58</v>
      </c>
      <c r="B3" s="55"/>
      <c r="C3" s="55"/>
      <c r="D3" s="55"/>
      <c r="E3" s="55"/>
      <c r="F3" s="55"/>
    </row>
    <row r="4" spans="1:10" ht="18" customHeight="1" x14ac:dyDescent="0.2">
      <c r="A4" s="56" t="s">
        <v>67</v>
      </c>
      <c r="B4" s="56"/>
      <c r="C4" s="56"/>
      <c r="D4" s="56"/>
      <c r="E4" s="56"/>
      <c r="F4" s="56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58" t="s">
        <v>32</v>
      </c>
      <c r="C7" s="58" t="s">
        <v>44</v>
      </c>
      <c r="D7" s="58"/>
      <c r="E7" s="58"/>
      <c r="F7" s="58" t="s">
        <v>45</v>
      </c>
    </row>
    <row r="8" spans="1:10" ht="15.75" thickBot="1" x14ac:dyDescent="0.25">
      <c r="A8" s="3"/>
      <c r="B8" s="59"/>
      <c r="C8" s="12" t="s">
        <v>53</v>
      </c>
      <c r="D8" s="16" t="s">
        <v>52</v>
      </c>
      <c r="E8" s="13" t="s">
        <v>59</v>
      </c>
      <c r="F8" s="59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54</v>
      </c>
      <c r="E9" s="11" t="s">
        <v>54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54</v>
      </c>
      <c r="E10" s="11" t="s">
        <v>54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54</v>
      </c>
      <c r="E11" s="11" t="s">
        <v>54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54</v>
      </c>
      <c r="E12" s="11" t="s">
        <v>54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54</v>
      </c>
      <c r="E13" s="11" t="s">
        <v>54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54</v>
      </c>
      <c r="E14" s="11" t="s">
        <v>54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54</v>
      </c>
      <c r="E15" s="11" t="s">
        <v>54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54</v>
      </c>
      <c r="E16" s="11" t="s">
        <v>54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54</v>
      </c>
      <c r="E17" s="11" t="s">
        <v>54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54</v>
      </c>
      <c r="E18" s="11" t="s">
        <v>54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54</v>
      </c>
      <c r="E19" s="11" t="s">
        <v>54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54</v>
      </c>
      <c r="E20" s="11" t="s">
        <v>54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54</v>
      </c>
      <c r="E21" s="11" t="s">
        <v>54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54</v>
      </c>
      <c r="E22" s="11" t="s">
        <v>54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54</v>
      </c>
      <c r="E23" s="11" t="s">
        <v>54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54</v>
      </c>
      <c r="E24" s="11" t="s">
        <v>54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54</v>
      </c>
      <c r="E25" s="11" t="s">
        <v>54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54</v>
      </c>
      <c r="E26" s="11" t="s">
        <v>54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54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68</v>
      </c>
      <c r="C29" s="11">
        <v>0</v>
      </c>
      <c r="D29" s="14">
        <v>37</v>
      </c>
      <c r="E29" s="14">
        <v>0</v>
      </c>
      <c r="F29" s="14">
        <f>F28+(SUM(C29:E29))</f>
        <v>383</v>
      </c>
    </row>
    <row r="30" spans="1:6" ht="22.15" customHeight="1" x14ac:dyDescent="0.2">
      <c r="A30" s="3"/>
      <c r="B30" s="60" t="s">
        <v>70</v>
      </c>
      <c r="C30" s="60"/>
      <c r="D30" s="60"/>
      <c r="E30" s="60"/>
      <c r="F30" s="60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57"/>
      <c r="C32" s="57"/>
      <c r="D32" s="57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46</v>
      </c>
    </row>
    <row r="52" spans="1:1" x14ac:dyDescent="0.2">
      <c r="A52" s="6" t="s">
        <v>47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view="pageBreakPreview" zoomScale="90" zoomScaleSheetLayoutView="90" workbookViewId="0">
      <selection activeCell="N17" sqref="N17"/>
    </sheetView>
  </sheetViews>
  <sheetFormatPr baseColWidth="10" defaultColWidth="11.42578125" defaultRowHeight="12.75" x14ac:dyDescent="0.2"/>
  <cols>
    <col min="1" max="1" width="17.42578125" style="19" customWidth="1"/>
    <col min="2" max="7" width="14.5703125" style="19" customWidth="1"/>
    <col min="8" max="10" width="11.42578125" style="19" customWidth="1"/>
    <col min="11" max="15" width="11.42578125" style="19"/>
    <col min="16" max="16" width="11.5703125" style="20" customWidth="1"/>
    <col min="17" max="16384" width="11.42578125" style="19"/>
  </cols>
  <sheetData>
    <row r="1" spans="1:10" ht="18" x14ac:dyDescent="0.2">
      <c r="A1" s="17" t="s">
        <v>34</v>
      </c>
      <c r="B1" s="18"/>
      <c r="C1" s="18"/>
      <c r="D1" s="18"/>
      <c r="E1" s="18"/>
      <c r="F1" s="18"/>
      <c r="G1" s="18"/>
      <c r="H1" s="18"/>
    </row>
    <row r="2" spans="1:10" ht="6" customHeight="1" x14ac:dyDescent="0.2">
      <c r="A2" s="21"/>
      <c r="B2" s="18"/>
      <c r="C2" s="18"/>
      <c r="D2" s="18"/>
      <c r="E2" s="18"/>
      <c r="F2" s="18"/>
      <c r="G2" s="18"/>
      <c r="H2" s="18"/>
    </row>
    <row r="3" spans="1:10" ht="18" x14ac:dyDescent="0.2">
      <c r="A3" s="62" t="s">
        <v>57</v>
      </c>
      <c r="B3" s="62"/>
      <c r="C3" s="62"/>
      <c r="D3" s="62"/>
      <c r="E3" s="62"/>
      <c r="F3" s="62"/>
      <c r="G3" s="62"/>
      <c r="H3" s="62"/>
    </row>
    <row r="4" spans="1:10" x14ac:dyDescent="0.2">
      <c r="A4" s="63" t="s">
        <v>71</v>
      </c>
      <c r="B4" s="63"/>
      <c r="C4" s="63"/>
      <c r="D4" s="63"/>
      <c r="E4" s="63"/>
      <c r="F4" s="63"/>
      <c r="G4" s="63"/>
      <c r="H4" s="63"/>
    </row>
    <row r="5" spans="1:10" ht="6" customHeight="1" thickBot="1" x14ac:dyDescent="0.25"/>
    <row r="6" spans="1:10" ht="34.9" customHeight="1" thickTop="1" x14ac:dyDescent="0.2">
      <c r="A6" s="66" t="s">
        <v>56</v>
      </c>
      <c r="B6" s="64" t="s">
        <v>65</v>
      </c>
      <c r="C6" s="64" t="s">
        <v>1</v>
      </c>
      <c r="D6" s="64" t="s">
        <v>2</v>
      </c>
      <c r="E6" s="64" t="s">
        <v>3</v>
      </c>
      <c r="F6" s="64" t="s">
        <v>4</v>
      </c>
      <c r="G6" s="64" t="s">
        <v>5</v>
      </c>
      <c r="H6" s="68" t="s">
        <v>64</v>
      </c>
      <c r="I6" s="68"/>
      <c r="J6" s="68"/>
    </row>
    <row r="7" spans="1:10" ht="26.25" thickBot="1" x14ac:dyDescent="0.25">
      <c r="A7" s="67"/>
      <c r="B7" s="65"/>
      <c r="C7" s="65"/>
      <c r="D7" s="65"/>
      <c r="E7" s="65"/>
      <c r="F7" s="65"/>
      <c r="G7" s="65"/>
      <c r="H7" s="22" t="s">
        <v>53</v>
      </c>
      <c r="I7" s="23" t="s">
        <v>55</v>
      </c>
      <c r="J7" s="23" t="s">
        <v>59</v>
      </c>
    </row>
    <row r="8" spans="1:10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25">
        <v>7</v>
      </c>
      <c r="I8" s="25">
        <v>1</v>
      </c>
      <c r="J8" s="25">
        <v>0</v>
      </c>
    </row>
    <row r="9" spans="1:10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25">
        <v>21</v>
      </c>
      <c r="I9" s="25">
        <v>6</v>
      </c>
      <c r="J9" s="25">
        <v>0</v>
      </c>
    </row>
    <row r="10" spans="1:10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9</v>
      </c>
      <c r="G10" s="26">
        <f>+F10/E10</f>
        <v>0.10714285714285714</v>
      </c>
      <c r="H10" s="25">
        <v>7</v>
      </c>
      <c r="I10" s="25">
        <v>4</v>
      </c>
      <c r="J10" s="25">
        <v>0</v>
      </c>
    </row>
    <row r="11" spans="1:10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16</v>
      </c>
      <c r="G11" s="26">
        <f>+F11/E11</f>
        <v>0.14678899082568808</v>
      </c>
      <c r="H11" s="25">
        <v>11</v>
      </c>
      <c r="I11" s="25">
        <v>8</v>
      </c>
      <c r="J11" s="25">
        <v>0</v>
      </c>
    </row>
    <row r="12" spans="1:10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13</v>
      </c>
      <c r="G12" s="26">
        <f>+F12/E12</f>
        <v>0.1092436974789916</v>
      </c>
      <c r="H12" s="25">
        <v>12</v>
      </c>
      <c r="I12" s="25">
        <v>3</v>
      </c>
      <c r="J12" s="25">
        <v>0</v>
      </c>
    </row>
    <row r="13" spans="1:10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14</v>
      </c>
      <c r="G13" s="26">
        <f t="shared" ref="G13:G32" si="1">+F13/E13</f>
        <v>0.11023622047244094</v>
      </c>
      <c r="H13" s="25">
        <v>13</v>
      </c>
      <c r="I13" s="25">
        <v>2</v>
      </c>
      <c r="J13" s="25">
        <v>0</v>
      </c>
    </row>
    <row r="14" spans="1:10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3</v>
      </c>
      <c r="G14" s="26">
        <f t="shared" si="1"/>
        <v>0.42857142857142855</v>
      </c>
      <c r="H14" s="25">
        <v>4</v>
      </c>
      <c r="I14" s="25">
        <v>4</v>
      </c>
      <c r="J14" s="25">
        <v>0</v>
      </c>
    </row>
    <row r="15" spans="1:10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1"/>
        <v>0.1875</v>
      </c>
      <c r="H15" s="25">
        <v>18</v>
      </c>
      <c r="I15" s="25">
        <v>7</v>
      </c>
      <c r="J15" s="25">
        <v>0</v>
      </c>
    </row>
    <row r="16" spans="1:10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1"/>
        <v>0.08</v>
      </c>
      <c r="H16" s="25">
        <v>7</v>
      </c>
      <c r="I16" s="25">
        <v>2</v>
      </c>
      <c r="J16" s="25">
        <v>0</v>
      </c>
    </row>
    <row r="17" spans="1:10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1"/>
        <v>0.15476190476190477</v>
      </c>
      <c r="H17" s="25">
        <v>11</v>
      </c>
      <c r="I17" s="25">
        <v>3</v>
      </c>
      <c r="J17" s="25">
        <v>0</v>
      </c>
    </row>
    <row r="18" spans="1:10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12</v>
      </c>
      <c r="G18" s="26">
        <f t="shared" si="1"/>
        <v>0.27906976744186046</v>
      </c>
      <c r="H18" s="25">
        <v>7</v>
      </c>
      <c r="I18" s="25">
        <v>6</v>
      </c>
      <c r="J18" s="25">
        <v>0</v>
      </c>
    </row>
    <row r="19" spans="1:10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1"/>
        <v>0.11290322580645161</v>
      </c>
      <c r="H19" s="25">
        <v>12</v>
      </c>
      <c r="I19" s="25">
        <v>5</v>
      </c>
      <c r="J19" s="25">
        <v>0</v>
      </c>
    </row>
    <row r="20" spans="1:10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25">
        <v>15</v>
      </c>
      <c r="I20" s="25">
        <v>8</v>
      </c>
      <c r="J20" s="25">
        <v>0</v>
      </c>
    </row>
    <row r="21" spans="1:10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1"/>
        <v>0.15789473684210525</v>
      </c>
      <c r="H21" s="25">
        <v>3</v>
      </c>
      <c r="I21" s="25">
        <v>5</v>
      </c>
      <c r="J21" s="25">
        <v>0</v>
      </c>
    </row>
    <row r="22" spans="1:10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47</v>
      </c>
      <c r="G22" s="26">
        <f>+F22/E22</f>
        <v>0.27485380116959063</v>
      </c>
      <c r="H22" s="25">
        <v>34</v>
      </c>
      <c r="I22" s="25">
        <v>45</v>
      </c>
      <c r="J22" s="25">
        <v>0</v>
      </c>
    </row>
    <row r="23" spans="1:10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1"/>
        <v>0.20754716981132076</v>
      </c>
      <c r="H23" s="25">
        <v>10</v>
      </c>
      <c r="I23" s="25">
        <v>2</v>
      </c>
      <c r="J23" s="25">
        <v>0</v>
      </c>
    </row>
    <row r="24" spans="1:10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25">
        <v>4</v>
      </c>
      <c r="I24" s="25">
        <v>1</v>
      </c>
      <c r="J24" s="25">
        <v>0</v>
      </c>
    </row>
    <row r="25" spans="1:10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1"/>
        <v>0.2</v>
      </c>
      <c r="H25" s="25">
        <v>3</v>
      </c>
      <c r="I25" s="25">
        <v>2</v>
      </c>
      <c r="J25" s="25">
        <v>0</v>
      </c>
    </row>
    <row r="26" spans="1:10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6</v>
      </c>
      <c r="G26" s="26">
        <f t="shared" si="1"/>
        <v>0.20689655172413793</v>
      </c>
      <c r="H26" s="25">
        <v>4</v>
      </c>
      <c r="I26" s="25">
        <v>3</v>
      </c>
      <c r="J26" s="25">
        <v>0</v>
      </c>
    </row>
    <row r="27" spans="1:10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13</v>
      </c>
      <c r="G27" s="26">
        <f>+F27/E27</f>
        <v>0.2</v>
      </c>
      <c r="H27" s="25">
        <v>8</v>
      </c>
      <c r="I27" s="25">
        <v>6</v>
      </c>
      <c r="J27" s="25">
        <v>1</v>
      </c>
    </row>
    <row r="28" spans="1:10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15</v>
      </c>
      <c r="G28" s="26">
        <f>+F28/E28</f>
        <v>0.13636363636363635</v>
      </c>
      <c r="H28" s="25">
        <v>13</v>
      </c>
      <c r="I28" s="25">
        <v>5</v>
      </c>
      <c r="J28" s="25">
        <v>0</v>
      </c>
    </row>
    <row r="29" spans="1:10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12</v>
      </c>
      <c r="G29" s="26">
        <f t="shared" si="1"/>
        <v>0.15584415584415584</v>
      </c>
      <c r="H29" s="25">
        <v>10</v>
      </c>
      <c r="I29" s="25">
        <v>5</v>
      </c>
      <c r="J29" s="25">
        <v>0</v>
      </c>
    </row>
    <row r="30" spans="1:10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6</v>
      </c>
      <c r="G30" s="26">
        <f t="shared" si="1"/>
        <v>0.21428571428571427</v>
      </c>
      <c r="H30" s="25">
        <v>4</v>
      </c>
      <c r="I30" s="25">
        <v>3</v>
      </c>
      <c r="J30" s="25">
        <v>0</v>
      </c>
    </row>
    <row r="31" spans="1:10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3</v>
      </c>
      <c r="G31" s="26">
        <f t="shared" si="1"/>
        <v>0.23076923076923078</v>
      </c>
      <c r="H31" s="25">
        <v>3</v>
      </c>
      <c r="I31" s="25">
        <v>1</v>
      </c>
      <c r="J31" s="25">
        <v>0</v>
      </c>
    </row>
    <row r="32" spans="1:10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4</v>
      </c>
      <c r="G32" s="26">
        <f t="shared" si="1"/>
        <v>0.23529411764705882</v>
      </c>
      <c r="H32" s="25">
        <v>4</v>
      </c>
      <c r="I32" s="25">
        <v>0</v>
      </c>
      <c r="J32" s="25">
        <v>0</v>
      </c>
    </row>
    <row r="33" spans="1:10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304</v>
      </c>
      <c r="G33" s="30">
        <f>+F33/E33</f>
        <v>0.16221985058697971</v>
      </c>
      <c r="H33" s="31">
        <f>SUM(H8:H32)</f>
        <v>245</v>
      </c>
      <c r="I33" s="31">
        <f>SUM(I8:I32)</f>
        <v>137</v>
      </c>
      <c r="J33" s="31">
        <f>SUM(J8:J32)</f>
        <v>1</v>
      </c>
    </row>
    <row r="34" spans="1:10" ht="2.25" customHeight="1" x14ac:dyDescent="0.25">
      <c r="A34" s="32"/>
      <c r="B34" s="32"/>
      <c r="C34" s="33"/>
      <c r="D34" s="33"/>
      <c r="E34" s="33"/>
      <c r="F34" s="33"/>
      <c r="G34" s="34"/>
      <c r="H34" s="34"/>
    </row>
    <row r="35" spans="1:10" ht="13.5" x14ac:dyDescent="0.25">
      <c r="A35" s="35" t="s">
        <v>48</v>
      </c>
      <c r="B35" s="34"/>
      <c r="C35" s="33"/>
      <c r="D35" s="33"/>
      <c r="E35" s="33"/>
      <c r="F35" s="33"/>
      <c r="G35" s="34"/>
      <c r="H35" s="34"/>
    </row>
    <row r="36" spans="1:10" x14ac:dyDescent="0.2">
      <c r="A36" s="36" t="s">
        <v>43</v>
      </c>
      <c r="B36" s="37"/>
      <c r="C36" s="34"/>
      <c r="D36" s="33"/>
      <c r="E36" s="33"/>
      <c r="F36" s="33"/>
      <c r="G36" s="34"/>
      <c r="H36" s="34"/>
    </row>
    <row r="39" spans="1:10" x14ac:dyDescent="0.2">
      <c r="A39" s="34"/>
      <c r="B39" s="34"/>
      <c r="C39" s="33"/>
      <c r="D39" s="33"/>
      <c r="E39" s="33"/>
      <c r="F39" s="33"/>
      <c r="G39" s="34"/>
      <c r="H39" s="34"/>
    </row>
    <row r="40" spans="1:10" x14ac:dyDescent="0.2">
      <c r="A40" s="34"/>
      <c r="B40" s="34"/>
      <c r="C40" s="33"/>
      <c r="D40" s="33"/>
      <c r="E40" s="33"/>
      <c r="F40" s="33"/>
      <c r="G40" s="34"/>
      <c r="H40" s="34"/>
    </row>
    <row r="41" spans="1:10" ht="18.75" customHeight="1" x14ac:dyDescent="0.2">
      <c r="A41" s="69" t="s">
        <v>62</v>
      </c>
      <c r="B41" s="69"/>
      <c r="C41" s="69"/>
      <c r="D41" s="69"/>
      <c r="E41" s="69"/>
      <c r="F41" s="69"/>
      <c r="G41" s="69"/>
      <c r="H41" s="69"/>
      <c r="I41" s="69"/>
      <c r="J41" s="69"/>
    </row>
    <row r="42" spans="1:10" ht="12.75" customHeight="1" x14ac:dyDescent="0.2">
      <c r="A42" s="70" t="s">
        <v>69</v>
      </c>
      <c r="B42" s="70"/>
      <c r="C42" s="70"/>
      <c r="D42" s="70"/>
      <c r="E42" s="70"/>
      <c r="F42" s="70"/>
      <c r="G42" s="70"/>
      <c r="H42" s="70"/>
      <c r="I42" s="70"/>
      <c r="J42" s="70"/>
    </row>
    <row r="43" spans="1:10" x14ac:dyDescent="0.2">
      <c r="A43" s="38"/>
      <c r="B43" s="39"/>
      <c r="C43" s="39"/>
      <c r="D43" s="39"/>
      <c r="E43" s="39"/>
      <c r="F43" s="39"/>
      <c r="G43" s="39"/>
      <c r="H43" s="39"/>
    </row>
    <row r="44" spans="1:10" ht="33.6" customHeight="1" x14ac:dyDescent="0.2">
      <c r="A44" s="39"/>
      <c r="B44" s="40" t="s">
        <v>0</v>
      </c>
      <c r="C44" s="40" t="s">
        <v>61</v>
      </c>
      <c r="D44" s="40" t="s">
        <v>60</v>
      </c>
      <c r="E44" s="40" t="s">
        <v>52</v>
      </c>
      <c r="F44" s="40" t="s">
        <v>59</v>
      </c>
      <c r="H44" s="61" t="s">
        <v>63</v>
      </c>
      <c r="I44" s="61"/>
    </row>
    <row r="45" spans="1:10" x14ac:dyDescent="0.2">
      <c r="A45" s="54"/>
      <c r="B45" s="41" t="s">
        <v>35</v>
      </c>
      <c r="C45" s="42">
        <v>23</v>
      </c>
      <c r="D45" s="42">
        <v>2</v>
      </c>
      <c r="E45" s="42">
        <v>36</v>
      </c>
      <c r="F45" s="42"/>
      <c r="H45" s="41" t="s">
        <v>36</v>
      </c>
      <c r="I45" s="42">
        <v>188</v>
      </c>
    </row>
    <row r="46" spans="1:10" x14ac:dyDescent="0.2">
      <c r="A46" s="54"/>
      <c r="B46" s="41" t="s">
        <v>37</v>
      </c>
      <c r="C46" s="42">
        <v>9</v>
      </c>
      <c r="D46" s="42"/>
      <c r="E46" s="42">
        <v>9</v>
      </c>
      <c r="F46" s="42"/>
      <c r="H46" s="41" t="s">
        <v>50</v>
      </c>
      <c r="I46" s="42">
        <v>195</v>
      </c>
    </row>
    <row r="47" spans="1:10" ht="13.5" thickBot="1" x14ac:dyDescent="0.25">
      <c r="A47" s="54"/>
      <c r="B47" s="41" t="s">
        <v>38</v>
      </c>
      <c r="C47" s="43">
        <v>3</v>
      </c>
      <c r="D47" s="43">
        <v>1</v>
      </c>
      <c r="E47" s="43">
        <v>4</v>
      </c>
      <c r="F47" s="43"/>
      <c r="H47" s="44" t="s">
        <v>51</v>
      </c>
      <c r="I47" s="45">
        <v>9</v>
      </c>
    </row>
    <row r="48" spans="1:10" x14ac:dyDescent="0.2">
      <c r="A48" s="54"/>
      <c r="B48" s="41" t="s">
        <v>39</v>
      </c>
      <c r="C48" s="42">
        <v>36</v>
      </c>
      <c r="D48" s="42">
        <v>1</v>
      </c>
      <c r="E48" s="42">
        <v>31</v>
      </c>
      <c r="F48" s="42">
        <v>1</v>
      </c>
      <c r="H48" s="46"/>
    </row>
    <row r="49" spans="1:17" x14ac:dyDescent="0.2">
      <c r="A49" s="54"/>
      <c r="B49" s="41" t="s">
        <v>40</v>
      </c>
      <c r="C49" s="42">
        <v>134</v>
      </c>
      <c r="D49" s="42">
        <v>1</v>
      </c>
      <c r="E49" s="42">
        <v>45</v>
      </c>
      <c r="F49" s="42"/>
      <c r="G49" s="47"/>
      <c r="H49" s="47"/>
    </row>
    <row r="50" spans="1:17" x14ac:dyDescent="0.2">
      <c r="A50" s="54"/>
      <c r="B50" s="41" t="s">
        <v>41</v>
      </c>
      <c r="C50" s="42">
        <v>35</v>
      </c>
      <c r="D50" s="42"/>
      <c r="E50" s="42">
        <v>12</v>
      </c>
      <c r="F50" s="42"/>
      <c r="G50" s="47"/>
      <c r="H50" s="47"/>
    </row>
    <row r="51" spans="1:17" ht="13.5" thickBot="1" x14ac:dyDescent="0.25">
      <c r="A51" s="54"/>
      <c r="B51" s="48" t="s">
        <v>42</v>
      </c>
      <c r="C51" s="49">
        <f>SUM(C45:C50)</f>
        <v>240</v>
      </c>
      <c r="D51" s="49">
        <f>SUM(D45:D50)</f>
        <v>5</v>
      </c>
      <c r="E51" s="49">
        <f>SUM(E45:E50)</f>
        <v>137</v>
      </c>
      <c r="F51" s="49">
        <f>SUM(F45:F50)</f>
        <v>1</v>
      </c>
      <c r="G51" s="50"/>
      <c r="H51" s="50"/>
    </row>
    <row r="52" spans="1:17" x14ac:dyDescent="0.2">
      <c r="A52" s="39"/>
      <c r="E52" s="51"/>
      <c r="F52" s="51"/>
      <c r="G52" s="51"/>
      <c r="H52" s="51"/>
      <c r="Q52" s="19">
        <f>366-201</f>
        <v>165</v>
      </c>
    </row>
    <row r="53" spans="1:17" x14ac:dyDescent="0.2">
      <c r="A53" s="34"/>
      <c r="B53" s="34"/>
      <c r="C53" s="33"/>
      <c r="D53" s="33"/>
      <c r="E53" s="33"/>
      <c r="F53" s="33"/>
      <c r="G53" s="34"/>
      <c r="H53" s="34"/>
    </row>
    <row r="54" spans="1:17" x14ac:dyDescent="0.2">
      <c r="A54" s="36" t="s">
        <v>49</v>
      </c>
      <c r="B54" s="34"/>
      <c r="C54" s="33"/>
      <c r="D54" s="33"/>
      <c r="E54" s="33"/>
      <c r="F54" s="33"/>
      <c r="G54" s="34"/>
      <c r="H54" s="34"/>
    </row>
    <row r="55" spans="1:17" x14ac:dyDescent="0.2">
      <c r="A55" s="36" t="s">
        <v>66</v>
      </c>
      <c r="B55" s="34"/>
      <c r="C55" s="33"/>
      <c r="D55" s="33"/>
      <c r="E55" s="33"/>
      <c r="F55" s="33"/>
      <c r="G55" s="34"/>
      <c r="H55" s="34"/>
    </row>
    <row r="56" spans="1:17" ht="24.75" customHeight="1" x14ac:dyDescent="0.2">
      <c r="A56" s="34"/>
      <c r="B56" s="34"/>
      <c r="C56" s="33"/>
      <c r="D56" s="33"/>
      <c r="E56" s="33"/>
      <c r="F56" s="33"/>
      <c r="G56" s="34"/>
      <c r="H56" s="34"/>
    </row>
    <row r="57" spans="1:17" x14ac:dyDescent="0.2">
      <c r="A57" s="52" t="s">
        <v>46</v>
      </c>
      <c r="B57" s="53"/>
      <c r="C57" s="33"/>
      <c r="D57" s="33"/>
      <c r="E57" s="33"/>
      <c r="F57" s="33"/>
      <c r="G57" s="34"/>
      <c r="H57" s="34"/>
    </row>
    <row r="58" spans="1:17" x14ac:dyDescent="0.2">
      <c r="A58" s="52" t="s">
        <v>47</v>
      </c>
      <c r="B58" s="53"/>
      <c r="C58" s="33"/>
      <c r="D58" s="33"/>
      <c r="E58" s="33"/>
      <c r="F58" s="33"/>
      <c r="G58" s="34"/>
      <c r="H58" s="34"/>
    </row>
    <row r="59" spans="1:17" x14ac:dyDescent="0.2">
      <c r="A59" s="34"/>
      <c r="B59" s="34"/>
      <c r="C59" s="33"/>
      <c r="D59" s="33"/>
      <c r="E59" s="33"/>
      <c r="F59" s="33"/>
      <c r="G59" s="34"/>
      <c r="H59" s="34"/>
    </row>
    <row r="60" spans="1:17" x14ac:dyDescent="0.2">
      <c r="A60" s="34"/>
      <c r="B60" s="34"/>
      <c r="C60" s="33"/>
      <c r="D60" s="33"/>
      <c r="E60" s="33"/>
      <c r="F60" s="33"/>
      <c r="G60" s="34"/>
      <c r="H60" s="34"/>
    </row>
    <row r="61" spans="1:17" x14ac:dyDescent="0.2">
      <c r="A61" s="34"/>
      <c r="B61" s="34"/>
      <c r="C61" s="33"/>
      <c r="D61" s="33"/>
      <c r="E61" s="33"/>
      <c r="F61" s="33"/>
      <c r="G61" s="34"/>
      <c r="H61" s="34"/>
    </row>
    <row r="62" spans="1:17" x14ac:dyDescent="0.2">
      <c r="A62" s="34"/>
      <c r="B62" s="34"/>
      <c r="C62" s="33"/>
      <c r="D62" s="33"/>
      <c r="E62" s="33"/>
      <c r="F62" s="33"/>
      <c r="G62" s="34"/>
      <c r="H62" s="34"/>
    </row>
    <row r="63" spans="1:17" x14ac:dyDescent="0.2">
      <c r="A63" s="34"/>
      <c r="B63" s="34"/>
      <c r="C63" s="33"/>
      <c r="D63" s="33"/>
      <c r="E63" s="33"/>
      <c r="F63" s="33"/>
      <c r="G63" s="34"/>
      <c r="H63" s="34"/>
    </row>
    <row r="64" spans="1:17" x14ac:dyDescent="0.2">
      <c r="A64" s="34"/>
      <c r="B64" s="34"/>
      <c r="C64" s="33"/>
      <c r="D64" s="33"/>
      <c r="E64" s="33"/>
      <c r="F64" s="33"/>
      <c r="G64" s="34"/>
      <c r="H64" s="34"/>
    </row>
    <row r="65" spans="1:8" x14ac:dyDescent="0.2">
      <c r="A65" s="34"/>
      <c r="B65" s="34"/>
      <c r="C65" s="33"/>
      <c r="D65" s="33"/>
      <c r="E65" s="33"/>
      <c r="F65" s="33"/>
      <c r="G65" s="34"/>
      <c r="H65" s="34"/>
    </row>
    <row r="66" spans="1:8" x14ac:dyDescent="0.2">
      <c r="A66" s="34"/>
      <c r="B66" s="34"/>
      <c r="C66" s="33"/>
      <c r="D66" s="33"/>
      <c r="E66" s="33"/>
      <c r="F66" s="33"/>
      <c r="G66" s="34"/>
      <c r="H66" s="34"/>
    </row>
    <row r="67" spans="1:8" x14ac:dyDescent="0.2">
      <c r="A67" s="34"/>
      <c r="B67" s="34"/>
      <c r="C67" s="33"/>
      <c r="D67" s="33"/>
      <c r="E67" s="33"/>
      <c r="F67" s="33"/>
      <c r="G67" s="34"/>
      <c r="H67" s="34"/>
    </row>
    <row r="68" spans="1:8" x14ac:dyDescent="0.2">
      <c r="A68" s="34"/>
      <c r="B68" s="34"/>
      <c r="C68" s="33"/>
      <c r="D68" s="33"/>
      <c r="E68" s="33"/>
      <c r="F68" s="33"/>
      <c r="G68" s="34"/>
      <c r="H68" s="34"/>
    </row>
    <row r="69" spans="1:8" x14ac:dyDescent="0.2">
      <c r="A69" s="34"/>
      <c r="B69" s="34"/>
      <c r="C69" s="33"/>
      <c r="D69" s="33"/>
      <c r="E69" s="33"/>
      <c r="F69" s="33"/>
      <c r="G69" s="34"/>
      <c r="H69" s="34"/>
    </row>
    <row r="70" spans="1:8" x14ac:dyDescent="0.2">
      <c r="A70" s="34"/>
      <c r="B70" s="34"/>
      <c r="C70" s="33"/>
      <c r="D70" s="33"/>
      <c r="E70" s="33"/>
      <c r="F70" s="33"/>
      <c r="G70" s="34"/>
      <c r="H70" s="34"/>
    </row>
    <row r="71" spans="1:8" x14ac:dyDescent="0.2">
      <c r="A71" s="34"/>
      <c r="B71" s="34"/>
      <c r="C71" s="33"/>
      <c r="D71" s="33"/>
      <c r="E71" s="33"/>
      <c r="F71" s="33"/>
      <c r="G71" s="34"/>
      <c r="H71" s="34"/>
    </row>
    <row r="72" spans="1:8" x14ac:dyDescent="0.2">
      <c r="A72" s="34"/>
      <c r="B72" s="34"/>
      <c r="C72" s="33"/>
      <c r="D72" s="33"/>
      <c r="E72" s="33"/>
      <c r="F72" s="33"/>
      <c r="G72" s="34"/>
      <c r="H72" s="34"/>
    </row>
    <row r="73" spans="1:8" x14ac:dyDescent="0.2">
      <c r="A73" s="34"/>
      <c r="B73" s="34"/>
      <c r="C73" s="33"/>
      <c r="D73" s="33"/>
      <c r="E73" s="33"/>
      <c r="F73" s="33"/>
      <c r="G73" s="34"/>
      <c r="H73" s="34"/>
    </row>
    <row r="74" spans="1:8" x14ac:dyDescent="0.2">
      <c r="A74" s="34"/>
      <c r="B74" s="34"/>
      <c r="C74" s="33"/>
      <c r="D74" s="33"/>
      <c r="E74" s="33"/>
      <c r="F74" s="33"/>
      <c r="G74" s="34"/>
      <c r="H74" s="34"/>
    </row>
    <row r="75" spans="1:8" x14ac:dyDescent="0.2">
      <c r="A75" s="34"/>
      <c r="B75" s="34"/>
      <c r="C75" s="33"/>
      <c r="D75" s="33"/>
      <c r="E75" s="33"/>
      <c r="F75" s="33"/>
      <c r="G75" s="34"/>
      <c r="H75" s="34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2019-08-14T22:15:15Z</cp:lastPrinted>
  <dcterms:created xsi:type="dcterms:W3CDTF">2011-02-10T16:18:34Z</dcterms:created>
  <dcterms:modified xsi:type="dcterms:W3CDTF">2019-10-14T23:23:55Z</dcterms:modified>
</cp:coreProperties>
</file>