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330" tabRatio="463" activeTab="1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<sst xmlns="http://schemas.openxmlformats.org/spreadsheetml/2006/main" count="114" uniqueCount="72">
  <si>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</si>
  <si>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</si>
  <si>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</si>
  <si>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</si>
  <si>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</si>
  <si>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</si>
  <si>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</si>
  <si>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</si>
  <si>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</si>
  <si>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</si>
  <si>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</si>
  <si>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</si>
  <si>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</si>
  <si>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</si>
  <si>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</si>
  <si>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</si>
  <si>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</si>
  <si>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</si>
  <si>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</si>
  <si>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</si>
  <si>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</si>
  <si>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</si>
  <si>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</si>
  <si>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</si>
  <si>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</si>
  <si>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</si>
  <si>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</si>
  <si>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</si>
  <si>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</si>
  <si>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</si>
  <si>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</si>
  <si>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</si>
  <si>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</si>
  <si>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</si>
  <si>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</si>
  <si>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</si>
  <si>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</si>
  <si>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</si>
  <si>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</si>
  <si>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</si>
  <si>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</si>
  <si>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</si>
  <si>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</si>
  <si>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</si>
  <si>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</si>
  <si>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</si>
  <si>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</si>
  <si>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</si>
  <si>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</si>
  <si>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</si>
  <si>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</si>
  <si>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</si>
  <si>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</si>
  <si>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</si>
  <si>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</si>
  <si>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</si>
  <si>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</si>
  <si>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</si>
  <si>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</si>
  <si>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</si>
  <si>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</si>
  <si>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</si>
  <si>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</si>
  <si>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</si>
  <si>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</si>
  <si>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</si>
  <si>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</si>
  <si>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</si>
  <si>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</si>
  <si>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Actualizado al : 31 de agosto 2019</t>
  </si>
  <si>
    <t>/a CEM implementados al 30 de setiembre 2019.</t>
  </si>
  <si>
    <t>Actualizado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</si>
</sst>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zoomScaleNormal="80" zoomScaleSheetLayoutView="100" zoomScalePageLayoutView="68" workbookViewId="0">
      <selection activeCell="F1" sqref="F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5" t="s">
        <v>58</v>
      </c>
      <c r="B3" s="55"/>
      <c r="C3" s="55"/>
      <c r="D3" s="55"/>
      <c r="E3" s="55"/>
      <c r="F3" s="55"/>
    </row>
    <row r="4" spans="1:10" ht="18" customHeight="1" x14ac:dyDescent="0.2">
      <c r="A4" s="56" t="s">
        <v>67</v>
      </c>
      <c r="B4" s="56"/>
      <c r="C4" s="56"/>
      <c r="D4" s="56"/>
      <c r="E4" s="56"/>
      <c r="F4" s="56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8" t="s">
        <v>32</v>
      </c>
      <c r="C7" s="58" t="s">
        <v>44</v>
      </c>
      <c r="D7" s="58"/>
      <c r="E7" s="58"/>
      <c r="F7" s="58" t="s">
        <v>45</v>
      </c>
    </row>
    <row r="8" spans="1:10" ht="15.75" thickBot="1" x14ac:dyDescent="0.25">
      <c r="A8" s="3"/>
      <c r="B8" s="59"/>
      <c r="C8" s="12" t="s">
        <v>53</v>
      </c>
      <c r="D8" s="16" t="s">
        <v>52</v>
      </c>
      <c r="E8" s="13" t="s">
        <v>59</v>
      </c>
      <c r="F8" s="59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37</v>
      </c>
      <c r="E29" s="14">
        <v>0</v>
      </c>
      <c r="F29" s="14">
        <f>F28+(SUM(C29:E29))</f>
        <v>383</v>
      </c>
    </row>
    <row r="30" spans="1:6" ht="22.15" customHeight="1" x14ac:dyDescent="0.2">
      <c r="A30" s="3"/>
      <c r="B30" s="60" t="s">
        <v>70</v>
      </c>
      <c r="C30" s="60"/>
      <c r="D30" s="60"/>
      <c r="E30" s="60"/>
      <c r="F30" s="60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7"/>
      <c r="C32" s="57"/>
      <c r="D32" s="57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G1" sqref="G1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2" t="s">
        <v>57</v>
      </c>
      <c r="B3" s="62"/>
      <c r="C3" s="62"/>
      <c r="D3" s="62"/>
      <c r="E3" s="62"/>
      <c r="F3" s="62"/>
      <c r="G3" s="62"/>
      <c r="H3" s="62"/>
    </row>
    <row r="4" spans="1:10" x14ac:dyDescent="0.2">
      <c r="A4" s="63" t="s">
        <v>71</v>
      </c>
      <c r="B4" s="63"/>
      <c r="C4" s="63"/>
      <c r="D4" s="63"/>
      <c r="E4" s="63"/>
      <c r="F4" s="63"/>
      <c r="G4" s="63"/>
      <c r="H4" s="63"/>
    </row>
    <row r="5" spans="1:10" ht="6" customHeight="1" thickBot="1" x14ac:dyDescent="0.25"/>
    <row r="6" spans="1:10" ht="34.9" customHeight="1" thickTop="1" x14ac:dyDescent="0.2">
      <c r="A6" s="66" t="s">
        <v>56</v>
      </c>
      <c r="B6" s="64" t="s">
        <v>65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8" t="s">
        <v>64</v>
      </c>
      <c r="I6" s="68"/>
      <c r="J6" s="68"/>
    </row>
    <row r="7" spans="1:10" ht="26.25" thickBot="1" x14ac:dyDescent="0.25">
      <c r="A7" s="67"/>
      <c r="B7" s="65"/>
      <c r="C7" s="65"/>
      <c r="D7" s="65"/>
      <c r="E7" s="65"/>
      <c r="F7" s="65"/>
      <c r="G7" s="65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2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25">
        <v>6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9</v>
      </c>
      <c r="G10" s="26">
        <f>+F10/E10</f>
        <v>0.10714285714285714</v>
      </c>
      <c r="H10" s="25">
        <v>7</v>
      </c>
      <c r="I10" s="25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16</v>
      </c>
      <c r="G11" s="26">
        <f>+F11/E11</f>
        <v>0.14678899082568808</v>
      </c>
      <c r="H11" s="25">
        <v>11</v>
      </c>
      <c r="I11" s="25">
        <v>8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25">
        <v>3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2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3</v>
      </c>
      <c r="G14" s="26">
        <f t="shared" si="1"/>
        <v>0.42857142857142855</v>
      </c>
      <c r="H14" s="25">
        <v>4</v>
      </c>
      <c r="I14" s="25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1"/>
        <v>0.1875</v>
      </c>
      <c r="H15" s="25">
        <v>18</v>
      </c>
      <c r="I15" s="25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2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2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12</v>
      </c>
      <c r="G18" s="26">
        <f t="shared" si="1"/>
        <v>0.27906976744186046</v>
      </c>
      <c r="H18" s="25">
        <v>7</v>
      </c>
      <c r="I18" s="25">
        <v>6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2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25">
        <v>15</v>
      </c>
      <c r="I20" s="25">
        <v>8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1"/>
        <v>0.15789473684210525</v>
      </c>
      <c r="H21" s="25">
        <v>3</v>
      </c>
      <c r="I21" s="25">
        <v>5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47</v>
      </c>
      <c r="G22" s="26">
        <f>+F22/E22</f>
        <v>0.27485380116959063</v>
      </c>
      <c r="H22" s="25">
        <v>34</v>
      </c>
      <c r="I22" s="25">
        <v>45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2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2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2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6</v>
      </c>
      <c r="G26" s="26">
        <f t="shared" si="1"/>
        <v>0.20689655172413793</v>
      </c>
      <c r="H26" s="25">
        <v>4</v>
      </c>
      <c r="I26" s="2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13</v>
      </c>
      <c r="G27" s="26">
        <f>+F27/E27</f>
        <v>0.2</v>
      </c>
      <c r="H27" s="25">
        <v>8</v>
      </c>
      <c r="I27" s="25">
        <v>6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15</v>
      </c>
      <c r="G28" s="26">
        <f>+F28/E28</f>
        <v>0.13636363636363635</v>
      </c>
      <c r="H28" s="25">
        <v>13</v>
      </c>
      <c r="I28" s="25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1"/>
        <v>0.15584415584415584</v>
      </c>
      <c r="H29" s="25">
        <v>10</v>
      </c>
      <c r="I29" s="25">
        <v>5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6</v>
      </c>
      <c r="G30" s="26">
        <f t="shared" si="1"/>
        <v>0.21428571428571427</v>
      </c>
      <c r="H30" s="25">
        <v>4</v>
      </c>
      <c r="I30" s="25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2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304</v>
      </c>
      <c r="G33" s="30">
        <f>+F33/E33</f>
        <v>0.16221985058697971</v>
      </c>
      <c r="H33" s="31">
        <f>SUM(H8:H32)</f>
        <v>245</v>
      </c>
      <c r="I33" s="31">
        <f>SUM(I8:I32)</f>
        <v>137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12.75" customHeight="1" x14ac:dyDescent="0.2">
      <c r="A42" s="70" t="s">
        <v>69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1" t="s">
        <v>63</v>
      </c>
      <c r="I44" s="61"/>
    </row>
    <row r="45" spans="1:10" x14ac:dyDescent="0.2">
      <c r="A45" s="54"/>
      <c r="B45" s="41" t="s">
        <v>35</v>
      </c>
      <c r="C45" s="42">
        <v>23</v>
      </c>
      <c r="D45" s="42">
        <v>2</v>
      </c>
      <c r="E45" s="42">
        <v>36</v>
      </c>
      <c r="F45" s="42"/>
      <c r="H45" s="41" t="s">
        <v>36</v>
      </c>
      <c r="I45" s="42">
        <v>188</v>
      </c>
    </row>
    <row r="46" spans="1:10" x14ac:dyDescent="0.2">
      <c r="A46" s="54"/>
      <c r="B46" s="41" t="s">
        <v>37</v>
      </c>
      <c r="C46" s="42">
        <v>9</v>
      </c>
      <c r="D46" s="42"/>
      <c r="E46" s="42">
        <v>9</v>
      </c>
      <c r="F46" s="42"/>
      <c r="H46" s="41" t="s">
        <v>50</v>
      </c>
      <c r="I46" s="42">
        <v>195</v>
      </c>
    </row>
    <row r="47" spans="1:10" ht="13.5" thickBot="1" x14ac:dyDescent="0.25">
      <c r="A47" s="54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45">
        <v>9</v>
      </c>
    </row>
    <row r="48" spans="1:10" x14ac:dyDescent="0.2">
      <c r="A48" s="54"/>
      <c r="B48" s="41" t="s">
        <v>39</v>
      </c>
      <c r="C48" s="42">
        <v>36</v>
      </c>
      <c r="D48" s="42">
        <v>1</v>
      </c>
      <c r="E48" s="42">
        <v>31</v>
      </c>
      <c r="F48" s="42">
        <v>1</v>
      </c>
      <c r="H48" s="46"/>
    </row>
    <row r="49" spans="1:17" x14ac:dyDescent="0.2">
      <c r="A49" s="54"/>
      <c r="B49" s="41" t="s">
        <v>40</v>
      </c>
      <c r="C49" s="42">
        <v>134</v>
      </c>
      <c r="D49" s="42">
        <v>1</v>
      </c>
      <c r="E49" s="42">
        <v>45</v>
      </c>
      <c r="F49" s="42"/>
      <c r="G49" s="47"/>
      <c r="H49" s="47"/>
    </row>
    <row r="50" spans="1:17" x14ac:dyDescent="0.2">
      <c r="A50" s="54"/>
      <c r="B50" s="41" t="s">
        <v>41</v>
      </c>
      <c r="C50" s="42">
        <v>35</v>
      </c>
      <c r="D50" s="42"/>
      <c r="E50" s="42">
        <v>12</v>
      </c>
      <c r="F50" s="42"/>
      <c r="G50" s="47"/>
      <c r="H50" s="47"/>
    </row>
    <row r="51" spans="1:17" ht="13.5" thickBot="1" x14ac:dyDescent="0.25">
      <c r="A51" s="54"/>
      <c r="B51" s="48" t="s">
        <v>42</v>
      </c>
      <c r="C51" s="49">
        <f>SUM(C45:C50)</f>
        <v>240</v>
      </c>
      <c r="D51" s="49">
        <f>SUM(D45:D50)</f>
        <v>5</v>
      </c>
      <c r="E51" s="49">
        <f>SUM(E45:E50)</f>
        <v>137</v>
      </c>
      <c r="F51" s="49">
        <f>SUM(F45:F50)</f>
        <v>1</v>
      </c>
      <c r="G51" s="50"/>
      <c r="H51" s="50"/>
    </row>
    <row r="52" spans="1:17" x14ac:dyDescent="0.2">
      <c r="A52" s="39"/>
      <c r="E52" s="51"/>
      <c r="F52" s="51"/>
      <c r="G52" s="51"/>
      <c r="H52" s="51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2" t="s">
        <v>46</v>
      </c>
      <c r="B57" s="53"/>
      <c r="C57" s="33"/>
      <c r="D57" s="33"/>
      <c r="E57" s="33"/>
      <c r="F57" s="33"/>
      <c r="G57" s="34"/>
      <c r="H57" s="34"/>
    </row>
    <row r="58" spans="1:17" x14ac:dyDescent="0.2">
      <c r="A58" s="52" t="s">
        <v>47</v>
      </c>
      <c r="B58" s="53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2019-10-14T23:24:05Z</dcterms:modified>
</cp:coreProperties>
</file>