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630"/>
  </bookViews>
  <sheets>
    <sheet name="4.2.1 - 4.2.2" sheetId="1" r:id="rId1"/>
    <sheet name="4.2.3" sheetId="6" state="hidden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P19" i="6" l="1"/>
  <c r="N25" i="1" l="1"/>
  <c r="N18" i="6" l="1"/>
  <c r="P18" i="6" s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15" i="1" l="1"/>
  <c r="O50" i="1"/>
  <c r="O52" i="1"/>
  <c r="O51" i="1"/>
  <c r="P51" i="1"/>
  <c r="O14" i="6"/>
  <c r="P14" i="6"/>
  <c r="O10" i="6"/>
  <c r="O13" i="6"/>
  <c r="O17" i="6"/>
  <c r="P10" i="6"/>
  <c r="O18" i="6"/>
  <c r="O12" i="6"/>
  <c r="P12" i="6"/>
  <c r="O15" i="6"/>
  <c r="O16" i="6"/>
  <c r="O11" i="6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  <c r="P25" i="1"/>
  <c r="P26" i="1"/>
</calcChain>
</file>

<file path=xl/sharedStrings.xml><?xml version="1.0" encoding="utf-8"?>
<sst xmlns="http://schemas.openxmlformats.org/spreadsheetml/2006/main" count="112" uniqueCount="52">
  <si>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</si>
  <si>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</si>
  <si>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</si>
  <si>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</si>
  <si>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</si>
  <si>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</si>
  <si>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</si>
  <si>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</si>
  <si>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</si>
  <si>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</si>
  <si>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</si>
  <si>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</si>
  <si>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</si>
  <si>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</si>
  <si>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</si>
  <si>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</si>
  <si>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</si>
  <si>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</si>
  <si>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</si>
  <si>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</si>
  <si>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</si>
  <si>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</si>
  <si>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</si>
  <si>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</si>
  <si>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</si>
  <si>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</si>
  <si>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</si>
  <si>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</si>
  <si>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</si>
  <si>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</si>
  <si>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</si>
  <si>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</si>
  <si>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</si>
  <si>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</si>
  <si>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</si>
  <si>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</si>
  <si>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</si>
  <si>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</si>
  <si>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</si>
  <si>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</si>
  <si>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</si>
  <si>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</si>
  <si>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</si>
  <si>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</si>
  <si>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</si>
  <si>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t>TOTAL CASOS ATENDIDOS 2011 - 2020</t>
  </si>
  <si>
    <t>TOTAL CASOS ATENDIDOS 2004 - 2020</t>
  </si>
  <si>
    <t>TOTAL CASOS ATENDIDOS 2004 - 2018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</si>
  <si>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</si>
  <si>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</si>
  <si>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</si>
  <si>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/a Actualizado al 30 de setiembre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</si>
</sst>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5" fillId="0" borderId="5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topLeftCell="A28" zoomScaleNormal="100" zoomScaleSheetLayoutView="100" workbookViewId="0">
      <selection activeCell="M29" sqref="M29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7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8" customHeight="1" x14ac:dyDescent="0.2">
      <c r="A4" s="27" t="s">
        <v>36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4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  <c r="R19" s="23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  <c r="R20" s="23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>
        <v>7510</v>
      </c>
      <c r="J25" s="8">
        <v>8554</v>
      </c>
      <c r="K25" s="8"/>
      <c r="L25" s="8"/>
      <c r="M25" s="22"/>
      <c r="N25" s="21">
        <f>SUM(B25:M25)</f>
        <v>50866</v>
      </c>
      <c r="O25" s="20">
        <f t="shared" ref="O25" si="3">+N25/N24-1</f>
        <v>-0.60576021329530394</v>
      </c>
      <c r="P25" s="7">
        <f t="shared" ref="P25" si="4">N25/12</f>
        <v>4238.833333333333</v>
      </c>
    </row>
    <row r="26" spans="1:18" ht="20.100000000000001" customHeight="1" thickBot="1" x14ac:dyDescent="0.25">
      <c r="A26" s="32" t="s">
        <v>46</v>
      </c>
      <c r="B26" s="32"/>
      <c r="C26" s="32"/>
      <c r="D26" s="32"/>
      <c r="E26" s="32"/>
      <c r="F26" s="32"/>
      <c r="G26" s="32"/>
      <c r="H26" s="33"/>
      <c r="I26" s="33"/>
      <c r="J26" s="33"/>
      <c r="K26" s="33"/>
      <c r="L26" s="33"/>
      <c r="M26" s="33"/>
      <c r="N26" s="33"/>
      <c r="O26" s="10"/>
      <c r="P26" s="11">
        <f>SUM(N9:N25)</f>
        <v>508693</v>
      </c>
    </row>
    <row r="27" spans="1:18" x14ac:dyDescent="0.2">
      <c r="A27" s="16" t="s">
        <v>51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26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7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3"/>
    </row>
    <row r="33" spans="1:17" ht="18" x14ac:dyDescent="0.2">
      <c r="A33" s="27" t="s">
        <v>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32" t="s">
        <v>47</v>
      </c>
      <c r="B53" s="32"/>
      <c r="C53" s="32"/>
      <c r="D53" s="32"/>
      <c r="E53" s="32"/>
      <c r="F53" s="32"/>
      <c r="G53" s="32"/>
      <c r="H53" s="33"/>
      <c r="I53" s="33"/>
      <c r="J53" s="33"/>
      <c r="K53" s="33"/>
      <c r="L53" s="33"/>
      <c r="M53" s="33"/>
      <c r="N53" s="33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24"/>
    </row>
    <row r="56" spans="1:16" x14ac:dyDescent="0.2">
      <c r="A56" s="2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26:G26"/>
    <mergeCell ref="H26:N26"/>
    <mergeCell ref="A3:P3"/>
    <mergeCell ref="A4:P4"/>
    <mergeCell ref="A1:P1"/>
    <mergeCell ref="A6:P6"/>
    <mergeCell ref="A30:P30"/>
    <mergeCell ref="A32:P32"/>
    <mergeCell ref="A33:P33"/>
    <mergeCell ref="A35:P35"/>
    <mergeCell ref="A53:G53"/>
    <mergeCell ref="H53:N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Normal="100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7" t="s">
        <v>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8" customHeight="1" x14ac:dyDescent="0.2">
      <c r="A4" s="27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8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>N9/12</f>
        <v>58017.583333333314</v>
      </c>
    </row>
    <row r="10" spans="1:16" ht="20.25" customHeight="1" x14ac:dyDescent="0.2">
      <c r="A10" s="18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8" si="1">+N10/N9-1</f>
        <v>0.29832909850605671</v>
      </c>
      <c r="P10" s="7">
        <f t="shared" ref="P10:P18" si="2">N10/12</f>
        <v>75325.916666666672</v>
      </c>
    </row>
    <row r="11" spans="1:16" ht="20.25" customHeight="1" x14ac:dyDescent="0.2">
      <c r="A11" s="19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1"/>
        <v>0.15049844599198803</v>
      </c>
      <c r="P16" s="7">
        <f t="shared" si="2"/>
        <v>144212.58333333334</v>
      </c>
    </row>
    <row r="17" spans="1:17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1"/>
        <v>0.44862878932779204</v>
      </c>
      <c r="P17" s="7">
        <f t="shared" si="2"/>
        <v>208910.5</v>
      </c>
    </row>
    <row r="18" spans="1:17" ht="20.100000000000001" customHeight="1" thickBot="1" x14ac:dyDescent="0.25">
      <c r="A18" s="9" t="s">
        <v>32</v>
      </c>
      <c r="B18" s="25">
        <v>101919</v>
      </c>
      <c r="C18" s="25">
        <v>134431</v>
      </c>
      <c r="D18" s="25">
        <v>187006</v>
      </c>
      <c r="E18" s="25">
        <v>11842</v>
      </c>
      <c r="F18" s="25">
        <v>36502</v>
      </c>
      <c r="G18" s="25">
        <v>51252</v>
      </c>
      <c r="H18" s="25">
        <v>68173</v>
      </c>
      <c r="I18" s="8">
        <v>75858</v>
      </c>
      <c r="J18" s="8">
        <v>99944</v>
      </c>
      <c r="K18" s="8"/>
      <c r="L18" s="8"/>
      <c r="M18" s="22"/>
      <c r="N18" s="21">
        <f t="shared" si="0"/>
        <v>766927</v>
      </c>
      <c r="O18" s="20">
        <f t="shared" si="1"/>
        <v>-0.69407672982768531</v>
      </c>
      <c r="P18" s="7">
        <f t="shared" si="2"/>
        <v>63910.583333333336</v>
      </c>
    </row>
    <row r="19" spans="1:17" ht="20.100000000000001" customHeight="1" thickBot="1" x14ac:dyDescent="0.25">
      <c r="A19" s="32" t="s">
        <v>45</v>
      </c>
      <c r="B19" s="32"/>
      <c r="C19" s="32"/>
      <c r="D19" s="32"/>
      <c r="E19" s="32"/>
      <c r="F19" s="32"/>
      <c r="G19" s="32"/>
      <c r="H19" s="33"/>
      <c r="I19" s="33"/>
      <c r="J19" s="33"/>
      <c r="K19" s="33"/>
      <c r="L19" s="33"/>
      <c r="M19" s="33"/>
      <c r="N19" s="33"/>
      <c r="O19" s="10"/>
      <c r="P19" s="11">
        <f>SUM(N9:N18)</f>
        <v>13315381</v>
      </c>
    </row>
    <row r="20" spans="1:17" x14ac:dyDescent="0.2">
      <c r="A20" s="16" t="s">
        <v>51</v>
      </c>
    </row>
    <row r="21" spans="1:17" x14ac:dyDescent="0.2">
      <c r="A21" s="12"/>
      <c r="Q21" s="13"/>
    </row>
    <row r="22" spans="1:17" x14ac:dyDescent="0.2">
      <c r="A22" s="24" t="s">
        <v>49</v>
      </c>
      <c r="Q22" s="13"/>
    </row>
    <row r="23" spans="1:17" ht="13.5" customHeight="1" x14ac:dyDescent="0.2">
      <c r="A23" s="24" t="s">
        <v>50</v>
      </c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2020-10-12T22:35:38Z</dcterms:modified>
</cp:coreProperties>
</file>