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Familia\"/>
    </mc:Choice>
  </mc:AlternateContent>
  <bookViews>
    <workbookView xWindow="0" yWindow="0" windowWidth="28800" windowHeight="11700" activeTab="1"/>
  </bookViews>
  <sheets>
    <sheet name="FAM_007" sheetId="1" r:id="rId1"/>
    <sheet name="2020" sheetId="2" r:id="rId2"/>
  </sheets>
  <definedNames>
    <definedName name="_xlnm.Print_Area" localSheetId="1">'2020'!$A$1:$L$122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3" i="2" l="1"/>
  <c r="I113" i="2"/>
  <c r="H113" i="2"/>
  <c r="G113" i="2"/>
  <c r="F113" i="2"/>
  <c r="E113" i="2"/>
  <c r="D113" i="2"/>
  <c r="C113" i="2"/>
  <c r="B113" i="2"/>
  <c r="J107" i="2"/>
  <c r="I107" i="2"/>
  <c r="H107" i="2"/>
  <c r="G107" i="2"/>
  <c r="F107" i="2"/>
  <c r="E107" i="2"/>
  <c r="D107" i="2"/>
  <c r="C107" i="2"/>
  <c r="B107" i="2"/>
  <c r="J101" i="2"/>
  <c r="I101" i="2"/>
  <c r="H101" i="2"/>
  <c r="G101" i="2"/>
  <c r="F101" i="2"/>
  <c r="E101" i="2"/>
  <c r="D101" i="2"/>
  <c r="C101" i="2"/>
  <c r="B101" i="2"/>
  <c r="J86" i="2"/>
  <c r="I86" i="2"/>
  <c r="H86" i="2"/>
  <c r="G86" i="2"/>
  <c r="F86" i="2"/>
  <c r="E86" i="2"/>
  <c r="D86" i="2"/>
  <c r="C86" i="2"/>
  <c r="B86" i="2"/>
  <c r="J80" i="2"/>
  <c r="I80" i="2"/>
  <c r="H80" i="2"/>
  <c r="G80" i="2"/>
  <c r="F80" i="2"/>
  <c r="E80" i="2"/>
  <c r="D80" i="2"/>
  <c r="C80" i="2"/>
  <c r="B80" i="2"/>
  <c r="J74" i="2"/>
  <c r="I74" i="2"/>
  <c r="H74" i="2"/>
  <c r="G74" i="2"/>
  <c r="F74" i="2"/>
  <c r="E74" i="2"/>
  <c r="D74" i="2"/>
  <c r="C74" i="2"/>
  <c r="B74" i="2"/>
  <c r="J66" i="2"/>
  <c r="I66" i="2"/>
  <c r="H66" i="2"/>
  <c r="G66" i="2"/>
  <c r="F66" i="2"/>
  <c r="E66" i="2"/>
  <c r="D66" i="2"/>
  <c r="C66" i="2"/>
  <c r="B66" i="2"/>
  <c r="J60" i="2"/>
  <c r="I60" i="2"/>
  <c r="H60" i="2"/>
  <c r="G60" i="2"/>
  <c r="F60" i="2"/>
  <c r="E60" i="2"/>
  <c r="D60" i="2"/>
  <c r="C60" i="2"/>
  <c r="B60" i="2"/>
  <c r="J54" i="2"/>
  <c r="I54" i="2"/>
  <c r="H54" i="2"/>
  <c r="G54" i="2"/>
  <c r="F54" i="2"/>
  <c r="E54" i="2"/>
  <c r="D54" i="2"/>
  <c r="C54" i="2"/>
  <c r="B54" i="2"/>
  <c r="J39" i="2"/>
  <c r="I39" i="2"/>
  <c r="H39" i="2"/>
  <c r="G39" i="2"/>
  <c r="F39" i="2"/>
  <c r="E39" i="2"/>
  <c r="D39" i="2"/>
  <c r="C39" i="2"/>
  <c r="B39" i="2"/>
  <c r="J33" i="2"/>
  <c r="I33" i="2"/>
  <c r="H33" i="2"/>
  <c r="G33" i="2"/>
  <c r="F33" i="2"/>
  <c r="E33" i="2"/>
  <c r="D33" i="2"/>
  <c r="C33" i="2"/>
  <c r="B33" i="2"/>
  <c r="J27" i="2"/>
  <c r="I27" i="2"/>
  <c r="H27" i="2"/>
  <c r="G27" i="2"/>
  <c r="F27" i="2"/>
  <c r="E27" i="2"/>
  <c r="D27" i="2"/>
  <c r="C27" i="2"/>
  <c r="B27" i="2"/>
  <c r="J20" i="2"/>
  <c r="I20" i="2"/>
  <c r="H20" i="2"/>
  <c r="G20" i="2"/>
  <c r="F20" i="2"/>
  <c r="E20" i="2"/>
  <c r="D20" i="2"/>
  <c r="C20" i="2"/>
  <c r="B20" i="2"/>
  <c r="J14" i="2"/>
  <c r="I14" i="2"/>
  <c r="H14" i="2"/>
  <c r="G14" i="2"/>
  <c r="F14" i="2"/>
  <c r="E14" i="2"/>
  <c r="D14" i="2"/>
  <c r="C14" i="2"/>
  <c r="B14" i="2"/>
  <c r="J8" i="2"/>
  <c r="I8" i="2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<sst xmlns="http://schemas.openxmlformats.org/spreadsheetml/2006/main" count="131" uniqueCount="37">
  <si>
    <r>
      <rPr>
        <b/>
        <sz val="8.5"/>
        <rFont val="Liberation Sans Narrow"/>
        <family val="2"/>
      </rPr>
      <t>Año / Trimestre</t>
    </r>
  </si>
  <si>
    <r>
      <rPr>
        <b/>
        <sz val="8.5"/>
        <rFont val="Liberation Sans Narrow"/>
        <family val="2"/>
      </rPr>
      <t>Primaria 1/</t>
    </r>
  </si>
  <si>
    <r>
      <rPr>
        <b/>
        <sz val="8.5"/>
        <rFont val="Liberation Sans Narrow"/>
        <family val="2"/>
      </rPr>
      <t>Secundaria</t>
    </r>
  </si>
  <si>
    <r>
      <rPr>
        <b/>
        <sz val="8.5"/>
        <rFont val="Liberation Sans Narrow"/>
        <family val="2"/>
      </rPr>
      <t>Superior no universitaria</t>
    </r>
  </si>
  <si>
    <r>
      <rPr>
        <b/>
        <sz val="8.5"/>
        <rFont val="Liberation Sans Narrow"/>
        <family val="2"/>
      </rPr>
      <t>Superior universitaria</t>
    </r>
  </si>
  <si>
    <r>
      <rPr>
        <sz val="8.5"/>
        <rFont val="Liberation Sans Narrow"/>
        <family val="2"/>
      </rPr>
      <t>Ene-Feb-Mar</t>
    </r>
  </si>
  <si>
    <r>
      <rPr>
        <sz val="8.5"/>
        <rFont val="Liberation Sans Narrow"/>
        <family val="2"/>
      </rPr>
      <t>Abr-May-Jun</t>
    </r>
  </si>
  <si>
    <r>
      <rPr>
        <sz val="8.5"/>
        <rFont val="Liberation Sans Narrow"/>
        <family val="2"/>
      </rPr>
      <t>Jul-Ago-Sept</t>
    </r>
  </si>
  <si>
    <r>
      <rPr>
        <sz val="8.5"/>
        <rFont val="Liberation Sans Narrow"/>
        <family val="2"/>
      </rPr>
      <t>Oct-Nov-Dic</t>
    </r>
  </si>
  <si>
    <r>
      <rPr>
        <b/>
        <sz val="8.5"/>
        <rFont val="Liberation Sans Narrow"/>
        <family val="2"/>
      </rPr>
      <t>2020 P/</t>
    </r>
  </si>
  <si>
    <r>
      <rPr>
        <b/>
        <sz val="8.5"/>
        <rFont val="Liberation Sans Narrow"/>
        <family val="2"/>
      </rPr>
      <t>Variación absoluta</t>
    </r>
  </si>
  <si>
    <r>
      <rPr>
        <sz val="8.5"/>
        <rFont val="Liberation Sans Narrow"/>
        <family val="2"/>
      </rPr>
      <t>Ene-Feb-Mar 20/ Ene-Feb-Mar 19</t>
    </r>
  </si>
  <si>
    <r>
      <rPr>
        <b/>
        <sz val="8"/>
        <color rgb="FF231F20"/>
        <rFont val="Liberation Sans Narrow"/>
        <family val="2"/>
      </rPr>
      <t xml:space="preserve">Población que usa Internet para comunicarse por nivel educativo 
Año: 2009 - 2019 y Trimestre: 2014 - 2020
</t>
    </r>
    <r>
      <rPr>
        <sz val="8"/>
        <color rgb="FF231F20"/>
        <rFont val="Arial"/>
        <family val="2"/>
      </rPr>
      <t>(Porcentaje)</t>
    </r>
  </si>
  <si>
    <r>
      <rPr>
        <sz val="6"/>
        <color rgb="FF231F20"/>
        <rFont val="Arial"/>
        <family val="2"/>
      </rPr>
      <t xml:space="preserve">1/ Incluye  sin nivel e inicial. A partir del 2017, se incluye nivel básica especial. 
P/ Preliminar.
</t>
    </r>
    <r>
      <rPr>
        <b/>
        <sz val="8"/>
        <color rgb="FF231F20"/>
        <rFont val="Liberation Sans Narrow"/>
      </rPr>
      <t>Fuente: Instituto Nacional de Estadística e Informática - Encuesta Nacional de Hogares.</t>
    </r>
  </si>
  <si>
    <t>POBLACIÓN DE 6 Y MÁS AÑOS DE EDAD QUE HACE USO DE INTERNET,  SEGÚN NIVEL EDUCATIVO, FRECUENCIA DE USO Y ÁMBITO GEOGRÁFICO, 2010-2020</t>
  </si>
  <si>
    <t xml:space="preserve">               (Porcentaje)</t>
  </si>
  <si>
    <t>Nivel educativo/ Frecuencia de uso/
Ámbito geográfico</t>
  </si>
  <si>
    <t>Total</t>
  </si>
  <si>
    <t>Una vez al día</t>
  </si>
  <si>
    <t>Hasta primaria 1/</t>
  </si>
  <si>
    <t>Secundaria</t>
  </si>
  <si>
    <t>Superior no universitaria</t>
  </si>
  <si>
    <t>Superior universitaria</t>
  </si>
  <si>
    <t>Una vez a la semana</t>
  </si>
  <si>
    <t>Una vez al mes o más</t>
  </si>
  <si>
    <t>Lima Metropolitana 2/</t>
  </si>
  <si>
    <t>Continúa…</t>
  </si>
  <si>
    <t>11.24  POBLACIÓN DE 6 Y MÁS AÑOS DE EDAD QUE HACE USO DE INTERNET,  SEGÚN NIVEL EDUCATIVO, FRECUENCIA DE USO Y ÁMBITO GEOGRÁFICO, 2010-2020</t>
  </si>
  <si>
    <t xml:space="preserve">              (Porcentaje)</t>
  </si>
  <si>
    <t>Resto País</t>
  </si>
  <si>
    <t>Área de residencia</t>
  </si>
  <si>
    <t>Urbana</t>
  </si>
  <si>
    <t>Conclusión.</t>
  </si>
  <si>
    <t>Rural</t>
  </si>
  <si>
    <t>1/ Incluye sin nivel e inicial y a partir del 2017 el nivel básica especial.</t>
  </si>
  <si>
    <t>2/ Incluye la provincia de Lima y la Provincia Constitucional del Callao</t>
  </si>
  <si>
    <t xml:space="preserve">Fuente: Instituto Nacional de Estadística e Informática - Encuesta Nacional de Hogares.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</si>
</sst>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[$€-2]\ * #,##0.00_);_([$€-2]\ * \(#,##0.00\);_([$€-2]\ * &quot;-&quot;??_)"/>
  </numFmts>
  <fonts count="24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231F20"/>
      <name val="Liberation Sans Narrow"/>
      <family val="2"/>
    </font>
    <font>
      <sz val="8"/>
      <color rgb="FF231F20"/>
      <name val="Arial"/>
      <family val="2"/>
    </font>
    <font>
      <b/>
      <sz val="8.5"/>
      <name val="Liberation Sans Narrow"/>
    </font>
    <font>
      <b/>
      <sz val="8.5"/>
      <name val="Liberation Sans Narrow"/>
      <family val="2"/>
    </font>
    <font>
      <sz val="8.5"/>
      <color rgb="FF000000"/>
      <name val="Liberation Sans Narrow"/>
      <family val="2"/>
    </font>
    <font>
      <sz val="8.5"/>
      <color rgb="FF000000"/>
      <name val="Arial"/>
      <family val="2"/>
    </font>
    <font>
      <b/>
      <sz val="8.5"/>
      <color rgb="FF000000"/>
      <name val="Liberation Sans Narrow"/>
      <family val="2"/>
    </font>
    <font>
      <sz val="8.5"/>
      <name val="Liberation Sans Narrow"/>
    </font>
    <font>
      <sz val="8.5"/>
      <name val="Liberation Sans Narrow"/>
      <family val="2"/>
    </font>
    <font>
      <sz val="6"/>
      <color rgb="FF231F20"/>
      <name val="Arial"/>
      <family val="2"/>
    </font>
    <font>
      <sz val="8"/>
      <color rgb="FF231F20"/>
      <name val="Times New Roman"/>
      <family val="1"/>
    </font>
    <font>
      <b/>
      <sz val="8"/>
      <color rgb="FF231F20"/>
      <name val="Liberation Sans Narrow"/>
    </font>
    <font>
      <sz val="10"/>
      <color rgb="FF231F20"/>
      <name val="Times New Roman"/>
      <family val="1"/>
    </font>
    <font>
      <sz val="10"/>
      <name val="Arial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AEDF3"/>
      </patternFill>
    </fill>
    <fill>
      <patternFill patternType="solid">
        <fgColor rgb="FFDCE6F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5" fillId="0" borderId="0"/>
    <xf numFmtId="0" fontId="1" fillId="0" borderId="0"/>
  </cellStyleXfs>
  <cellXfs count="53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1" fontId="6" fillId="0" borderId="0" xfId="0" applyNumberFormat="1" applyFont="1" applyFill="1" applyBorder="1" applyAlignment="1">
      <alignment horizontal="center" vertical="center" shrinkToFit="1"/>
    </xf>
    <xf numFmtId="1" fontId="7" fillId="0" borderId="0" xfId="0" applyNumberFormat="1" applyFont="1" applyFill="1" applyBorder="1" applyAlignment="1">
      <alignment horizontal="center" vertical="center" shrinkToFit="1"/>
    </xf>
    <xf numFmtId="1" fontId="8" fillId="0" borderId="0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shrinkToFit="1"/>
    </xf>
    <xf numFmtId="164" fontId="7" fillId="0" borderId="0" xfId="0" applyNumberFormat="1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wrapText="1"/>
    </xf>
    <xf numFmtId="164" fontId="7" fillId="3" borderId="0" xfId="0" applyNumberFormat="1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left" vertical="top" wrapText="1" indent="2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165" fontId="16" fillId="0" borderId="0" xfId="1" applyFont="1" applyAlignment="1">
      <alignment horizontal="left" vertical="center" wrapText="1"/>
    </xf>
    <xf numFmtId="0" fontId="17" fillId="0" borderId="0" xfId="2" applyFont="1"/>
    <xf numFmtId="165" fontId="18" fillId="0" borderId="0" xfId="1" applyFont="1" applyAlignment="1">
      <alignment vertical="center"/>
    </xf>
    <xf numFmtId="165" fontId="18" fillId="0" borderId="0" xfId="1" applyFont="1" applyAlignment="1">
      <alignment vertical="center"/>
    </xf>
    <xf numFmtId="165" fontId="19" fillId="0" borderId="4" xfId="1" applyFont="1" applyBorder="1" applyAlignment="1">
      <alignment horizontal="left" vertical="center" wrapText="1"/>
    </xf>
    <xf numFmtId="0" fontId="19" fillId="0" borderId="2" xfId="2" applyFont="1" applyBorder="1" applyAlignment="1">
      <alignment horizontal="right" vertical="center" wrapText="1"/>
    </xf>
    <xf numFmtId="165" fontId="19" fillId="0" borderId="5" xfId="1" applyFont="1" applyBorder="1" applyAlignment="1">
      <alignment horizontal="left" vertical="center"/>
    </xf>
    <xf numFmtId="0" fontId="19" fillId="0" borderId="3" xfId="2" applyFont="1" applyBorder="1" applyAlignment="1">
      <alignment horizontal="right" vertical="center" wrapText="1"/>
    </xf>
    <xf numFmtId="165" fontId="19" fillId="0" borderId="5" xfId="1" applyFont="1" applyBorder="1" applyAlignment="1">
      <alignment vertical="center" wrapText="1"/>
    </xf>
    <xf numFmtId="164" fontId="19" fillId="0" borderId="0" xfId="1" applyNumberFormat="1" applyFont="1" applyAlignment="1">
      <alignment horizontal="right" vertical="center" wrapText="1"/>
    </xf>
    <xf numFmtId="165" fontId="19" fillId="0" borderId="5" xfId="1" applyFont="1" applyBorder="1" applyAlignment="1">
      <alignment vertical="center"/>
    </xf>
    <xf numFmtId="165" fontId="20" fillId="0" borderId="5" xfId="1" applyFont="1" applyBorder="1" applyAlignment="1">
      <alignment horizontal="left" vertical="center" wrapText="1"/>
    </xf>
    <xf numFmtId="164" fontId="20" fillId="0" borderId="0" xfId="1" applyNumberFormat="1" applyFont="1" applyAlignment="1">
      <alignment horizontal="right" vertical="center" wrapText="1"/>
    </xf>
    <xf numFmtId="165" fontId="20" fillId="0" borderId="5" xfId="1" applyFont="1" applyBorder="1" applyAlignment="1">
      <alignment vertical="center"/>
    </xf>
    <xf numFmtId="165" fontId="19" fillId="0" borderId="5" xfId="1" applyFont="1" applyBorder="1" applyAlignment="1">
      <alignment horizontal="left" vertical="center" wrapText="1"/>
    </xf>
    <xf numFmtId="165" fontId="20" fillId="0" borderId="0" xfId="1" applyFont="1" applyAlignment="1">
      <alignment horizontal="right" vertical="center"/>
    </xf>
    <xf numFmtId="165" fontId="20" fillId="0" borderId="6" xfId="1" applyFont="1" applyBorder="1" applyAlignment="1">
      <alignment horizontal="left" vertical="center" wrapText="1"/>
    </xf>
    <xf numFmtId="164" fontId="20" fillId="0" borderId="3" xfId="1" applyNumberFormat="1" applyFont="1" applyBorder="1" applyAlignment="1">
      <alignment horizontal="right" vertical="center" wrapText="1"/>
    </xf>
    <xf numFmtId="165" fontId="20" fillId="0" borderId="0" xfId="1" applyFont="1" applyAlignment="1">
      <alignment vertical="center"/>
    </xf>
    <xf numFmtId="0" fontId="19" fillId="0" borderId="0" xfId="2" applyFont="1" applyAlignment="1">
      <alignment horizontal="right"/>
    </xf>
    <xf numFmtId="0" fontId="17" fillId="0" borderId="3" xfId="2" applyFont="1" applyBorder="1"/>
    <xf numFmtId="165" fontId="20" fillId="0" borderId="0" xfId="1" applyFont="1" applyAlignment="1">
      <alignment horizontal="left" vertical="center" wrapText="1"/>
    </xf>
    <xf numFmtId="164" fontId="19" fillId="0" borderId="0" xfId="1" applyNumberFormat="1" applyFont="1" applyAlignment="1">
      <alignment horizontal="right" vertical="top" wrapText="1"/>
    </xf>
    <xf numFmtId="165" fontId="21" fillId="0" borderId="0" xfId="1" applyFont="1" applyAlignment="1">
      <alignment horizontal="left" vertical="center" wrapText="1"/>
    </xf>
    <xf numFmtId="165" fontId="22" fillId="0" borderId="0" xfId="1" applyFont="1" applyAlignment="1">
      <alignment horizontal="left" vertical="center" wrapText="1"/>
    </xf>
    <xf numFmtId="165" fontId="23" fillId="0" borderId="0" xfId="1" applyFont="1" applyAlignment="1">
      <alignment vertical="center"/>
    </xf>
  </cellXfs>
  <cellStyles count="3">
    <cellStyle name="Normal" xfId="0" builtinId="0"/>
    <cellStyle name="Normal 2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7" workbookViewId="0">
      <selection activeCell="A2" sqref="A2:E2"/>
    </sheetView>
  </sheetViews>
  <sheetFormatPr baseColWidth="10" defaultColWidth="9.33203125" defaultRowHeight="12.75"/>
  <cols>
    <col min="1" max="1" width="14.83203125" style="1" customWidth="1"/>
    <col min="2" max="2" width="13.1640625" style="1" customWidth="1"/>
    <col min="3" max="3" width="16.5" style="1" customWidth="1"/>
    <col min="4" max="4" width="14.83203125" style="1" customWidth="1"/>
    <col min="5" max="5" width="16.1640625" style="19" customWidth="1"/>
    <col min="6" max="6" width="38.5" style="1" customWidth="1"/>
    <col min="7" max="16384" width="9.33203125" style="1"/>
  </cols>
  <sheetData>
    <row r="1" spans="1:6">
      <c r="A1" s="24"/>
      <c r="B1" s="24"/>
      <c r="C1" s="24"/>
      <c r="D1" s="24"/>
      <c r="E1" s="24"/>
    </row>
    <row r="2" spans="1:6" ht="35.25" customHeight="1">
      <c r="A2" s="25" t="s">
        <v>12</v>
      </c>
      <c r="B2" s="26"/>
      <c r="C2" s="26"/>
      <c r="D2" s="26"/>
      <c r="E2" s="26"/>
      <c r="F2" s="3"/>
    </row>
    <row r="3" spans="1:6" ht="6" customHeight="1">
      <c r="A3" s="23"/>
      <c r="B3" s="23"/>
      <c r="C3" s="23"/>
      <c r="D3" s="23"/>
      <c r="E3" s="23"/>
      <c r="F3" s="3"/>
    </row>
    <row r="4" spans="1:6" ht="26.25" customHeight="1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</row>
    <row r="5" spans="1:6" ht="6.75" customHeight="1">
      <c r="A5" s="20"/>
      <c r="B5" s="20"/>
      <c r="C5" s="20"/>
      <c r="D5" s="20"/>
      <c r="E5" s="20"/>
      <c r="F5" s="4"/>
    </row>
    <row r="6" spans="1:6" ht="12" customHeight="1">
      <c r="A6" s="7">
        <v>2009</v>
      </c>
      <c r="B6" s="11">
        <v>39.5</v>
      </c>
      <c r="C6" s="11">
        <v>81.599999999999994</v>
      </c>
      <c r="D6" s="14">
        <v>81.099999999999994</v>
      </c>
      <c r="E6" s="11">
        <v>84.6</v>
      </c>
    </row>
    <row r="7" spans="1:6" ht="12" customHeight="1">
      <c r="A7" s="7">
        <v>2010</v>
      </c>
      <c r="B7" s="11">
        <v>38.799999999999997</v>
      </c>
      <c r="C7" s="11">
        <v>80.2</v>
      </c>
      <c r="D7" s="14">
        <v>80.5</v>
      </c>
      <c r="E7" s="11">
        <v>85.6</v>
      </c>
    </row>
    <row r="8" spans="1:6" ht="12" customHeight="1">
      <c r="A8" s="7">
        <v>2011</v>
      </c>
      <c r="B8" s="11">
        <v>42</v>
      </c>
      <c r="C8" s="11">
        <v>80.3</v>
      </c>
      <c r="D8" s="14">
        <v>80.7</v>
      </c>
      <c r="E8" s="11">
        <v>86.3</v>
      </c>
    </row>
    <row r="9" spans="1:6" ht="12" customHeight="1">
      <c r="A9" s="7">
        <v>2012</v>
      </c>
      <c r="B9" s="11">
        <v>44.5</v>
      </c>
      <c r="C9" s="11">
        <v>82</v>
      </c>
      <c r="D9" s="14">
        <v>83.4</v>
      </c>
      <c r="E9" s="11">
        <v>88.9</v>
      </c>
    </row>
    <row r="10" spans="1:6" ht="12" customHeight="1">
      <c r="A10" s="7">
        <v>2013</v>
      </c>
      <c r="B10" s="11">
        <v>48.3</v>
      </c>
      <c r="C10" s="11">
        <v>83.3</v>
      </c>
      <c r="D10" s="14">
        <v>85.2</v>
      </c>
      <c r="E10" s="11">
        <v>90.1</v>
      </c>
    </row>
    <row r="11" spans="1:6" ht="12" customHeight="1">
      <c r="A11" s="8">
        <v>2014</v>
      </c>
      <c r="B11" s="11">
        <v>51.6</v>
      </c>
      <c r="C11" s="11">
        <v>87</v>
      </c>
      <c r="D11" s="14">
        <v>87.9</v>
      </c>
      <c r="E11" s="11">
        <v>91.8</v>
      </c>
    </row>
    <row r="12" spans="1:6" ht="12" customHeight="1">
      <c r="A12" s="8">
        <v>2015</v>
      </c>
      <c r="B12" s="11">
        <v>50.9</v>
      </c>
      <c r="C12" s="11">
        <v>88.4</v>
      </c>
      <c r="D12" s="14">
        <v>89.4</v>
      </c>
      <c r="E12" s="11">
        <v>93.3</v>
      </c>
    </row>
    <row r="13" spans="1:6" ht="12" customHeight="1">
      <c r="A13" s="7">
        <v>2016</v>
      </c>
      <c r="B13" s="11">
        <v>53.2</v>
      </c>
      <c r="C13" s="11">
        <v>90.8</v>
      </c>
      <c r="D13" s="14">
        <v>91.3</v>
      </c>
      <c r="E13" s="11">
        <v>94.6</v>
      </c>
    </row>
    <row r="14" spans="1:6" ht="12" customHeight="1">
      <c r="A14" s="8">
        <v>2017</v>
      </c>
      <c r="B14" s="11">
        <v>54.5</v>
      </c>
      <c r="C14" s="11">
        <v>92.3</v>
      </c>
      <c r="D14" s="14">
        <v>94.6</v>
      </c>
      <c r="E14" s="11">
        <v>96.4</v>
      </c>
    </row>
    <row r="15" spans="1:6" ht="12" customHeight="1">
      <c r="A15" s="7">
        <v>2018</v>
      </c>
      <c r="B15" s="11">
        <v>53</v>
      </c>
      <c r="C15" s="11">
        <v>94.6</v>
      </c>
      <c r="D15" s="14">
        <v>96.8</v>
      </c>
      <c r="E15" s="11">
        <v>98.4</v>
      </c>
    </row>
    <row r="16" spans="1:6" ht="13.7" customHeight="1">
      <c r="A16" s="7">
        <v>2019</v>
      </c>
      <c r="B16" s="11">
        <v>55.1</v>
      </c>
      <c r="C16" s="11">
        <v>95</v>
      </c>
      <c r="D16" s="14">
        <v>98.2</v>
      </c>
      <c r="E16" s="11">
        <v>98.9</v>
      </c>
    </row>
    <row r="17" spans="1:5" ht="6.75" customHeight="1">
      <c r="A17" s="21"/>
      <c r="B17" s="21"/>
      <c r="C17" s="21"/>
      <c r="D17" s="21"/>
      <c r="E17" s="21"/>
    </row>
    <row r="18" spans="1:5" ht="12" customHeight="1">
      <c r="A18" s="9">
        <v>2014</v>
      </c>
      <c r="B18" s="12"/>
      <c r="C18" s="12"/>
      <c r="D18" s="15"/>
      <c r="E18" s="12"/>
    </row>
    <row r="19" spans="1:5" ht="12" customHeight="1">
      <c r="A19" s="5" t="s">
        <v>5</v>
      </c>
      <c r="B19" s="11">
        <v>54.1</v>
      </c>
      <c r="C19" s="11">
        <v>88.5</v>
      </c>
      <c r="D19" s="14">
        <v>86.2</v>
      </c>
      <c r="E19" s="11">
        <v>91.8</v>
      </c>
    </row>
    <row r="20" spans="1:5" ht="12" customHeight="1">
      <c r="A20" s="5" t="s">
        <v>6</v>
      </c>
      <c r="B20" s="11">
        <v>48.8</v>
      </c>
      <c r="C20" s="11">
        <v>86.7</v>
      </c>
      <c r="D20" s="14">
        <v>88.8</v>
      </c>
      <c r="E20" s="11">
        <v>91.7</v>
      </c>
    </row>
    <row r="21" spans="1:5" ht="12" customHeight="1">
      <c r="A21" s="5" t="s">
        <v>7</v>
      </c>
      <c r="B21" s="11">
        <v>52</v>
      </c>
      <c r="C21" s="11">
        <v>86.1</v>
      </c>
      <c r="D21" s="14">
        <v>88.7</v>
      </c>
      <c r="E21" s="11">
        <v>92.6</v>
      </c>
    </row>
    <row r="22" spans="1:5" ht="12.6" customHeight="1">
      <c r="A22" s="5" t="s">
        <v>8</v>
      </c>
      <c r="B22" s="11">
        <v>53.7</v>
      </c>
      <c r="C22" s="11">
        <v>87.8</v>
      </c>
      <c r="D22" s="14">
        <v>88.9</v>
      </c>
      <c r="E22" s="11">
        <v>92.3</v>
      </c>
    </row>
    <row r="23" spans="1:5" ht="12.75" customHeight="1">
      <c r="A23" s="9">
        <v>2015</v>
      </c>
      <c r="B23" s="12"/>
      <c r="C23" s="12"/>
      <c r="D23" s="15"/>
      <c r="E23" s="12"/>
    </row>
    <row r="24" spans="1:5" ht="12" customHeight="1">
      <c r="A24" s="5" t="s">
        <v>5</v>
      </c>
      <c r="B24" s="11">
        <v>50.2</v>
      </c>
      <c r="C24" s="11">
        <v>90</v>
      </c>
      <c r="D24" s="14">
        <v>90.1</v>
      </c>
      <c r="E24" s="11">
        <v>94</v>
      </c>
    </row>
    <row r="25" spans="1:5" ht="12" customHeight="1">
      <c r="A25" s="5" t="s">
        <v>6</v>
      </c>
      <c r="B25" s="11">
        <v>49.5</v>
      </c>
      <c r="C25" s="11">
        <v>88.2</v>
      </c>
      <c r="D25" s="14">
        <v>89.1</v>
      </c>
      <c r="E25" s="11">
        <v>92.9</v>
      </c>
    </row>
    <row r="26" spans="1:5" ht="12" customHeight="1">
      <c r="A26" s="5" t="s">
        <v>7</v>
      </c>
      <c r="B26" s="11">
        <v>50.5</v>
      </c>
      <c r="C26" s="11">
        <v>87.7</v>
      </c>
      <c r="D26" s="14">
        <v>90.7</v>
      </c>
      <c r="E26" s="11">
        <v>93.5</v>
      </c>
    </row>
    <row r="27" spans="1:5" ht="12.95" customHeight="1">
      <c r="A27" s="5" t="s">
        <v>8</v>
      </c>
      <c r="B27" s="11">
        <v>54.1</v>
      </c>
      <c r="C27" s="11">
        <v>89.2</v>
      </c>
      <c r="D27" s="14">
        <v>90.4</v>
      </c>
      <c r="E27" s="11">
        <v>94.2</v>
      </c>
    </row>
    <row r="28" spans="1:5" ht="12.95" customHeight="1">
      <c r="A28" s="9">
        <v>2016</v>
      </c>
      <c r="B28" s="12"/>
      <c r="C28" s="12"/>
      <c r="D28" s="15"/>
      <c r="E28" s="12"/>
    </row>
    <row r="29" spans="1:5" ht="12" customHeight="1">
      <c r="A29" s="5" t="s">
        <v>5</v>
      </c>
      <c r="B29" s="11">
        <v>55.9</v>
      </c>
      <c r="C29" s="11">
        <v>91.4</v>
      </c>
      <c r="D29" s="14">
        <v>91.2</v>
      </c>
      <c r="E29" s="11">
        <v>94.7</v>
      </c>
    </row>
    <row r="30" spans="1:5" ht="12" customHeight="1">
      <c r="A30" s="5" t="s">
        <v>6</v>
      </c>
      <c r="B30" s="11">
        <v>50.8</v>
      </c>
      <c r="C30" s="11">
        <v>90.4</v>
      </c>
      <c r="D30" s="14">
        <v>91.3</v>
      </c>
      <c r="E30" s="11">
        <v>94.1</v>
      </c>
    </row>
    <row r="31" spans="1:5" ht="12" customHeight="1">
      <c r="A31" s="5" t="s">
        <v>7</v>
      </c>
      <c r="B31" s="11">
        <v>51.3</v>
      </c>
      <c r="C31" s="11">
        <v>90.6</v>
      </c>
      <c r="D31" s="14">
        <v>91.1</v>
      </c>
      <c r="E31" s="11">
        <v>95.1</v>
      </c>
    </row>
    <row r="32" spans="1:5" ht="12.95" customHeight="1">
      <c r="A32" s="5" t="s">
        <v>8</v>
      </c>
      <c r="B32" s="11">
        <v>54.3</v>
      </c>
      <c r="C32" s="11">
        <v>91.9</v>
      </c>
      <c r="D32" s="14">
        <v>92.6</v>
      </c>
      <c r="E32" s="11">
        <v>95.8</v>
      </c>
    </row>
    <row r="33" spans="1:5" ht="12.95" customHeight="1">
      <c r="A33" s="9">
        <v>2017</v>
      </c>
      <c r="B33" s="12"/>
      <c r="C33" s="12"/>
      <c r="D33" s="15"/>
      <c r="E33" s="12"/>
    </row>
    <row r="34" spans="1:5" ht="12" customHeight="1">
      <c r="A34" s="5" t="s">
        <v>5</v>
      </c>
      <c r="B34" s="11">
        <v>54.3</v>
      </c>
      <c r="C34" s="11">
        <v>92.8</v>
      </c>
      <c r="D34" s="14">
        <v>93.8</v>
      </c>
      <c r="E34" s="11">
        <v>95.8</v>
      </c>
    </row>
    <row r="35" spans="1:5" ht="12" customHeight="1">
      <c r="A35" s="5" t="s">
        <v>6</v>
      </c>
      <c r="B35" s="11">
        <v>51.9</v>
      </c>
      <c r="C35" s="11">
        <v>92.2</v>
      </c>
      <c r="D35" s="14">
        <v>94.7</v>
      </c>
      <c r="E35" s="11">
        <v>96</v>
      </c>
    </row>
    <row r="36" spans="1:5" ht="12" customHeight="1">
      <c r="A36" s="5" t="s">
        <v>7</v>
      </c>
      <c r="B36" s="11">
        <v>53.2</v>
      </c>
      <c r="C36" s="11">
        <v>92.3</v>
      </c>
      <c r="D36" s="14">
        <v>94.4</v>
      </c>
      <c r="E36" s="11">
        <v>97</v>
      </c>
    </row>
    <row r="37" spans="1:5" ht="12.2" customHeight="1">
      <c r="A37" s="5" t="s">
        <v>8</v>
      </c>
      <c r="B37" s="11">
        <v>56.5</v>
      </c>
      <c r="C37" s="11">
        <v>93.2</v>
      </c>
      <c r="D37" s="14">
        <v>96.2</v>
      </c>
      <c r="E37" s="11">
        <v>96.9</v>
      </c>
    </row>
    <row r="38" spans="1:5" ht="12.2" customHeight="1">
      <c r="A38" s="9">
        <v>2018</v>
      </c>
      <c r="B38" s="12"/>
      <c r="C38" s="12"/>
      <c r="D38" s="15"/>
      <c r="E38" s="12"/>
    </row>
    <row r="39" spans="1:5" ht="12" customHeight="1">
      <c r="A39" s="5" t="s">
        <v>5</v>
      </c>
      <c r="B39" s="11">
        <v>50.9</v>
      </c>
      <c r="C39" s="11">
        <v>95.4</v>
      </c>
      <c r="D39" s="14">
        <v>95.8</v>
      </c>
      <c r="E39" s="11">
        <v>98</v>
      </c>
    </row>
    <row r="40" spans="1:5" ht="12" customHeight="1">
      <c r="A40" s="5" t="s">
        <v>6</v>
      </c>
      <c r="B40" s="11">
        <v>52.2</v>
      </c>
      <c r="C40" s="11">
        <v>93.8</v>
      </c>
      <c r="D40" s="14">
        <v>97</v>
      </c>
      <c r="E40" s="11">
        <v>98.6</v>
      </c>
    </row>
    <row r="41" spans="1:5" ht="12" customHeight="1">
      <c r="A41" s="5" t="s">
        <v>7</v>
      </c>
      <c r="B41" s="11">
        <v>50.6</v>
      </c>
      <c r="C41" s="11">
        <v>94.7</v>
      </c>
      <c r="D41" s="14">
        <v>97.3</v>
      </c>
      <c r="E41" s="11">
        <v>98.4</v>
      </c>
    </row>
    <row r="42" spans="1:5" ht="12.6" customHeight="1">
      <c r="A42" s="5" t="s">
        <v>8</v>
      </c>
      <c r="B42" s="11">
        <v>52.7</v>
      </c>
      <c r="C42" s="11">
        <v>95.4</v>
      </c>
      <c r="D42" s="14">
        <v>96.6</v>
      </c>
      <c r="E42" s="11">
        <v>98.9</v>
      </c>
    </row>
    <row r="43" spans="1:5" ht="12.75" customHeight="1">
      <c r="A43" s="9">
        <v>2019</v>
      </c>
      <c r="B43" s="12"/>
      <c r="C43" s="12"/>
      <c r="D43" s="15"/>
      <c r="E43" s="12"/>
    </row>
    <row r="44" spans="1:5" ht="12" customHeight="1">
      <c r="A44" s="6" t="s">
        <v>5</v>
      </c>
      <c r="B44" s="13">
        <v>55.5</v>
      </c>
      <c r="C44" s="13">
        <v>95.9</v>
      </c>
      <c r="D44" s="16">
        <v>98.4</v>
      </c>
      <c r="E44" s="13">
        <v>99</v>
      </c>
    </row>
    <row r="45" spans="1:5" ht="12" customHeight="1">
      <c r="A45" s="5" t="s">
        <v>6</v>
      </c>
      <c r="B45" s="11">
        <v>53.2</v>
      </c>
      <c r="C45" s="11">
        <v>94.5</v>
      </c>
      <c r="D45" s="14">
        <v>97.7</v>
      </c>
      <c r="E45" s="11">
        <v>98.9</v>
      </c>
    </row>
    <row r="46" spans="1:5" ht="12" customHeight="1">
      <c r="A46" s="5" t="s">
        <v>7</v>
      </c>
      <c r="B46" s="11">
        <v>54.7</v>
      </c>
      <c r="C46" s="11">
        <v>95.1</v>
      </c>
      <c r="D46" s="14">
        <v>98.6</v>
      </c>
      <c r="E46" s="11">
        <v>98.8</v>
      </c>
    </row>
    <row r="47" spans="1:5" ht="12.95" customHeight="1">
      <c r="A47" s="5" t="s">
        <v>8</v>
      </c>
      <c r="B47" s="11">
        <v>54.1</v>
      </c>
      <c r="C47" s="11">
        <v>95.4</v>
      </c>
      <c r="D47" s="14">
        <v>98.4</v>
      </c>
      <c r="E47" s="11">
        <v>99.4</v>
      </c>
    </row>
    <row r="48" spans="1:5" ht="13.35" customHeight="1">
      <c r="A48" s="10" t="s">
        <v>9</v>
      </c>
      <c r="B48" s="12"/>
      <c r="C48" s="12"/>
      <c r="D48" s="15"/>
      <c r="E48" s="12"/>
    </row>
    <row r="49" spans="1:6" ht="12" customHeight="1">
      <c r="A49" s="6" t="s">
        <v>5</v>
      </c>
      <c r="B49" s="13">
        <v>55.5</v>
      </c>
      <c r="C49" s="13">
        <v>96</v>
      </c>
      <c r="D49" s="16">
        <v>98.3</v>
      </c>
      <c r="E49" s="13">
        <v>99</v>
      </c>
    </row>
    <row r="50" spans="1:6" ht="14.45" customHeight="1">
      <c r="A50" s="2"/>
      <c r="B50" s="2"/>
      <c r="C50" s="17" t="s">
        <v>10</v>
      </c>
      <c r="D50" s="2"/>
      <c r="E50" s="12"/>
    </row>
    <row r="51" spans="1:6" ht="27" customHeight="1">
      <c r="A51" s="5" t="s">
        <v>11</v>
      </c>
      <c r="B51" s="11">
        <v>0</v>
      </c>
      <c r="C51" s="11">
        <v>0.1</v>
      </c>
      <c r="D51" s="11">
        <v>-0.1</v>
      </c>
      <c r="E51" s="11">
        <v>0</v>
      </c>
    </row>
    <row r="52" spans="1:6" ht="31.5" customHeight="1">
      <c r="A52" s="22" t="s">
        <v>13</v>
      </c>
      <c r="B52" s="22"/>
      <c r="C52" s="22"/>
      <c r="D52" s="22"/>
      <c r="E52" s="22"/>
      <c r="F52" s="3"/>
    </row>
  </sheetData>
  <mergeCells count="6">
    <mergeCell ref="A5:E5"/>
    <mergeCell ref="A17:E17"/>
    <mergeCell ref="A52:E52"/>
    <mergeCell ref="A3:E3"/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4"/>
  <sheetViews>
    <sheetView showGridLines="0" tabSelected="1" zoomScaleNormal="100" zoomScaleSheetLayoutView="100" workbookViewId="0">
      <selection activeCell="O19" sqref="O19"/>
    </sheetView>
  </sheetViews>
  <sheetFormatPr baseColWidth="10" defaultRowHeight="15"/>
  <cols>
    <col min="1" max="1" width="19.83203125" style="28" customWidth="1"/>
    <col min="2" max="12" width="11.5" style="28" customWidth="1"/>
    <col min="13" max="21" width="13.33203125" style="28" customWidth="1"/>
    <col min="22" max="16384" width="12" style="28"/>
  </cols>
  <sheetData>
    <row r="2" spans="1:12" ht="16.5" customHeight="1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 customHeight="1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7.5" customHeight="1">
      <c r="A4" s="30"/>
      <c r="B4" s="30"/>
      <c r="C4" s="30"/>
      <c r="D4" s="30"/>
      <c r="E4" s="30"/>
      <c r="F4" s="30"/>
      <c r="G4" s="30"/>
      <c r="H4" s="30"/>
    </row>
    <row r="5" spans="1:12">
      <c r="A5" s="31" t="s">
        <v>16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32">
        <v>2020</v>
      </c>
    </row>
    <row r="6" spans="1:12" ht="19.5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8.75" customHeight="1">
      <c r="A7" s="35" t="s">
        <v>17</v>
      </c>
      <c r="B7" s="36"/>
      <c r="C7" s="36"/>
      <c r="D7" s="36"/>
      <c r="E7" s="36"/>
      <c r="F7" s="36"/>
      <c r="G7" s="36"/>
      <c r="H7" s="36"/>
    </row>
    <row r="8" spans="1:12">
      <c r="A8" s="37" t="s">
        <v>18</v>
      </c>
      <c r="B8" s="36">
        <f t="shared" ref="B8:F8" si="0">SUM(B9:B12)</f>
        <v>99.999999999999744</v>
      </c>
      <c r="C8" s="36">
        <f t="shared" si="0"/>
        <v>100.00000000000034</v>
      </c>
      <c r="D8" s="36">
        <f t="shared" si="0"/>
        <v>99.999999999999716</v>
      </c>
      <c r="E8" s="36">
        <f t="shared" si="0"/>
        <v>100.00000000000153</v>
      </c>
      <c r="F8" s="36">
        <f t="shared" si="0"/>
        <v>100.00000000000094</v>
      </c>
      <c r="G8" s="36">
        <f>SUM(G9:G12)</f>
        <v>99.999999999998721</v>
      </c>
      <c r="H8" s="36">
        <f>SUM(H9:H12)</f>
        <v>100.00000000000128</v>
      </c>
      <c r="I8" s="36">
        <f>SUM(I9:I12)</f>
        <v>99.999999999998622</v>
      </c>
      <c r="J8" s="36">
        <f>SUM(J9:J12)</f>
        <v>100</v>
      </c>
      <c r="K8" s="36">
        <v>100</v>
      </c>
      <c r="L8" s="36">
        <v>100</v>
      </c>
    </row>
    <row r="9" spans="1:12">
      <c r="A9" s="38" t="s">
        <v>19</v>
      </c>
      <c r="B9" s="39">
        <v>9.7501557345257943</v>
      </c>
      <c r="C9" s="39">
        <v>9.5694227079469432</v>
      </c>
      <c r="D9" s="39">
        <v>10.17066793627369</v>
      </c>
      <c r="E9" s="39">
        <v>10.645118249596576</v>
      </c>
      <c r="F9" s="39">
        <v>9.4860239684726757</v>
      </c>
      <c r="G9" s="39">
        <v>9.4989493545786399</v>
      </c>
      <c r="H9" s="39">
        <v>8.9464886015231304</v>
      </c>
      <c r="I9" s="39">
        <v>9.629987143422488</v>
      </c>
      <c r="J9" s="39">
        <v>9.3127857486469487</v>
      </c>
      <c r="K9" s="39">
        <v>10.623316177263769</v>
      </c>
      <c r="L9" s="39">
        <v>16.768176984740901</v>
      </c>
    </row>
    <row r="10" spans="1:12">
      <c r="A10" s="38" t="s">
        <v>20</v>
      </c>
      <c r="B10" s="39">
        <v>28.963799633851139</v>
      </c>
      <c r="C10" s="39">
        <v>30.411933152066197</v>
      </c>
      <c r="D10" s="39">
        <v>29.835372087648704</v>
      </c>
      <c r="E10" s="39">
        <v>32.98939607817465</v>
      </c>
      <c r="F10" s="39">
        <v>34.693463756154422</v>
      </c>
      <c r="G10" s="39">
        <v>35.922459351963973</v>
      </c>
      <c r="H10" s="39">
        <v>36.798770531624392</v>
      </c>
      <c r="I10" s="39">
        <v>39.902132055733482</v>
      </c>
      <c r="J10" s="39">
        <v>41.568828073248788</v>
      </c>
      <c r="K10" s="39">
        <v>42.253738713234597</v>
      </c>
      <c r="L10" s="39">
        <v>42.748456932363851</v>
      </c>
    </row>
    <row r="11" spans="1:12">
      <c r="A11" s="40" t="s">
        <v>21</v>
      </c>
      <c r="B11" s="39">
        <v>37.097725994724087</v>
      </c>
      <c r="C11" s="39">
        <v>18.651675755945071</v>
      </c>
      <c r="D11" s="39">
        <v>17.224879757456176</v>
      </c>
      <c r="E11" s="39">
        <v>17.268141500947529</v>
      </c>
      <c r="F11" s="39">
        <v>17.680022666951849</v>
      </c>
      <c r="G11" s="39">
        <v>17.567283317749546</v>
      </c>
      <c r="H11" s="39">
        <v>19.667222502419989</v>
      </c>
      <c r="I11" s="39">
        <v>18.664173003609278</v>
      </c>
      <c r="J11" s="39">
        <v>19.041578936624649</v>
      </c>
      <c r="K11" s="39">
        <v>19.090209750457298</v>
      </c>
      <c r="L11" s="39">
        <v>17.074821632988872</v>
      </c>
    </row>
    <row r="12" spans="1:12">
      <c r="A12" s="40" t="s">
        <v>22</v>
      </c>
      <c r="B12" s="39">
        <v>24.188318636898735</v>
      </c>
      <c r="C12" s="39">
        <v>41.366968384042138</v>
      </c>
      <c r="D12" s="39">
        <v>42.769080218621149</v>
      </c>
      <c r="E12" s="39">
        <v>39.097344171282785</v>
      </c>
      <c r="F12" s="39">
        <v>38.140489608421987</v>
      </c>
      <c r="G12" s="39">
        <v>37.011307975706565</v>
      </c>
      <c r="H12" s="39">
        <v>34.58751836443377</v>
      </c>
      <c r="I12" s="39">
        <v>31.803707797233368</v>
      </c>
      <c r="J12" s="39">
        <v>30.076807241479614</v>
      </c>
      <c r="K12" s="39">
        <v>28.032735359044338</v>
      </c>
      <c r="L12" s="39">
        <v>23.408544449905513</v>
      </c>
    </row>
    <row r="13" spans="1:12">
      <c r="A13" s="37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2">
      <c r="A14" s="41" t="s">
        <v>23</v>
      </c>
      <c r="B14" s="36">
        <f t="shared" ref="B14:F14" si="1">SUM(B15:B18)</f>
        <v>99.999999999999872</v>
      </c>
      <c r="C14" s="36">
        <f t="shared" si="1"/>
        <v>99.99999999999892</v>
      </c>
      <c r="D14" s="36">
        <f t="shared" si="1"/>
        <v>99.999999999998934</v>
      </c>
      <c r="E14" s="36">
        <f t="shared" si="1"/>
        <v>100.00000000000188</v>
      </c>
      <c r="F14" s="36">
        <f t="shared" si="1"/>
        <v>100.00000000000043</v>
      </c>
      <c r="G14" s="36">
        <f>SUM(G15:G18)</f>
        <v>99.999999999999346</v>
      </c>
      <c r="H14" s="36">
        <f>SUM(H15:H18)</f>
        <v>100.00000000000004</v>
      </c>
      <c r="I14" s="36">
        <f>SUM(I15:I18)</f>
        <v>99.999999999999815</v>
      </c>
      <c r="J14" s="36">
        <f>SUM(J15:J18)</f>
        <v>100</v>
      </c>
      <c r="K14" s="36">
        <v>100</v>
      </c>
      <c r="L14" s="36">
        <v>100</v>
      </c>
    </row>
    <row r="15" spans="1:12">
      <c r="A15" s="38" t="s">
        <v>19</v>
      </c>
      <c r="B15" s="39">
        <v>18.133451300248147</v>
      </c>
      <c r="C15" s="39">
        <v>19.224106965690382</v>
      </c>
      <c r="D15" s="39">
        <v>19.194287996678487</v>
      </c>
      <c r="E15" s="39">
        <v>19.90543698098644</v>
      </c>
      <c r="F15" s="39">
        <v>20.557893969151099</v>
      </c>
      <c r="G15" s="39">
        <v>19.594095359288417</v>
      </c>
      <c r="H15" s="39">
        <v>22.779269946517704</v>
      </c>
      <c r="I15" s="39">
        <v>23.069503167996899</v>
      </c>
      <c r="J15" s="39">
        <v>26.127897376177206</v>
      </c>
      <c r="K15" s="39">
        <v>28.980587537881465</v>
      </c>
      <c r="L15" s="39">
        <v>27.347381988158574</v>
      </c>
    </row>
    <row r="16" spans="1:12">
      <c r="A16" s="38" t="s">
        <v>20</v>
      </c>
      <c r="B16" s="39">
        <v>45.801951768446649</v>
      </c>
      <c r="C16" s="39">
        <v>45.299529455899595</v>
      </c>
      <c r="D16" s="39">
        <v>44.909128423373858</v>
      </c>
      <c r="E16" s="39">
        <v>44.834583266659777</v>
      </c>
      <c r="F16" s="39">
        <v>46.10264828174919</v>
      </c>
      <c r="G16" s="39">
        <v>47.351229166951832</v>
      </c>
      <c r="H16" s="39">
        <v>48.02471255571173</v>
      </c>
      <c r="I16" s="39">
        <v>50.538921907772703</v>
      </c>
      <c r="J16" s="39">
        <v>50.860200470004415</v>
      </c>
      <c r="K16" s="39">
        <v>50.106609798182035</v>
      </c>
      <c r="L16" s="39">
        <v>52.350149647660885</v>
      </c>
    </row>
    <row r="17" spans="1:12">
      <c r="A17" s="40" t="s">
        <v>21</v>
      </c>
      <c r="B17" s="39">
        <v>26.465614205706721</v>
      </c>
      <c r="C17" s="39">
        <v>16.529892866266135</v>
      </c>
      <c r="D17" s="39">
        <v>16.286943289568875</v>
      </c>
      <c r="E17" s="39">
        <v>16.177699920638236</v>
      </c>
      <c r="F17" s="39">
        <v>15.106405354130677</v>
      </c>
      <c r="G17" s="39">
        <v>14.455749315478267</v>
      </c>
      <c r="H17" s="39">
        <v>14.880973823399348</v>
      </c>
      <c r="I17" s="39">
        <v>13.98395237764981</v>
      </c>
      <c r="J17" s="39">
        <v>12.343045795841116</v>
      </c>
      <c r="K17" s="39">
        <v>12.110681812654667</v>
      </c>
      <c r="L17" s="39">
        <v>12.040356993852416</v>
      </c>
    </row>
    <row r="18" spans="1:12">
      <c r="A18" s="40" t="s">
        <v>22</v>
      </c>
      <c r="B18" s="39">
        <v>9.598982725598356</v>
      </c>
      <c r="C18" s="39">
        <v>18.946470712142816</v>
      </c>
      <c r="D18" s="39">
        <v>19.609640290377726</v>
      </c>
      <c r="E18" s="39">
        <v>19.082279831717432</v>
      </c>
      <c r="F18" s="39">
        <v>18.233052394969459</v>
      </c>
      <c r="G18" s="39">
        <v>18.598926158280822</v>
      </c>
      <c r="H18" s="39">
        <v>14.315043674371264</v>
      </c>
      <c r="I18" s="39">
        <v>12.407622546580404</v>
      </c>
      <c r="J18" s="39">
        <v>10.668856357977266</v>
      </c>
      <c r="K18" s="39">
        <v>8.802120851281833</v>
      </c>
      <c r="L18" s="39">
        <v>8.2621113703285189</v>
      </c>
    </row>
    <row r="19" spans="1:12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>
      <c r="A20" s="41" t="s">
        <v>24</v>
      </c>
      <c r="B20" s="36">
        <f t="shared" ref="B20:F20" si="2">SUM(B21:B24)</f>
        <v>99.999999999999702</v>
      </c>
      <c r="C20" s="36">
        <f t="shared" si="2"/>
        <v>99.999999999999758</v>
      </c>
      <c r="D20" s="36">
        <f t="shared" si="2"/>
        <v>100.00000000000017</v>
      </c>
      <c r="E20" s="36">
        <f t="shared" si="2"/>
        <v>99.999999999999744</v>
      </c>
      <c r="F20" s="36">
        <f t="shared" si="2"/>
        <v>100.00000000000017</v>
      </c>
      <c r="G20" s="36">
        <f>SUM(G21:G24)</f>
        <v>100.00000000000024</v>
      </c>
      <c r="H20" s="36">
        <f>SUM(H21:H24)</f>
        <v>99.999999999999616</v>
      </c>
      <c r="I20" s="36">
        <f>SUM(I21:I24)</f>
        <v>100.00000000000011</v>
      </c>
      <c r="J20" s="36">
        <f>SUM(J21:J24)</f>
        <v>100</v>
      </c>
      <c r="K20" s="36">
        <v>100</v>
      </c>
      <c r="L20" s="36">
        <v>100</v>
      </c>
    </row>
    <row r="21" spans="1:12">
      <c r="A21" s="38" t="s">
        <v>19</v>
      </c>
      <c r="B21" s="39">
        <v>18.571217291216666</v>
      </c>
      <c r="C21" s="39">
        <v>19.680374777059495</v>
      </c>
      <c r="D21" s="39">
        <v>15.363242100605383</v>
      </c>
      <c r="E21" s="39">
        <v>19.526683802341655</v>
      </c>
      <c r="F21" s="39">
        <v>17.991526890294473</v>
      </c>
      <c r="G21" s="39">
        <v>17.292210149347724</v>
      </c>
      <c r="H21" s="39">
        <v>20.650514690838605</v>
      </c>
      <c r="I21" s="39">
        <v>25.847581788229022</v>
      </c>
      <c r="J21" s="39">
        <v>21.32162435363233</v>
      </c>
      <c r="K21" s="39">
        <v>24.302825803634519</v>
      </c>
      <c r="L21" s="39">
        <v>28.022542019909014</v>
      </c>
    </row>
    <row r="22" spans="1:12">
      <c r="A22" s="38" t="s">
        <v>20</v>
      </c>
      <c r="B22" s="39">
        <v>50.732307816956769</v>
      </c>
      <c r="C22" s="39">
        <v>48.291864534876886</v>
      </c>
      <c r="D22" s="39">
        <v>51.21971999593972</v>
      </c>
      <c r="E22" s="39">
        <v>48.436149720357839</v>
      </c>
      <c r="F22" s="39">
        <v>51.636920871598456</v>
      </c>
      <c r="G22" s="39">
        <v>54.057291684820875</v>
      </c>
      <c r="H22" s="39">
        <v>52.568036094037986</v>
      </c>
      <c r="I22" s="39">
        <v>52.573855183310577</v>
      </c>
      <c r="J22" s="39">
        <v>56.32707746553811</v>
      </c>
      <c r="K22" s="39">
        <v>55.620533401383746</v>
      </c>
      <c r="L22" s="39">
        <v>55.701833879085626</v>
      </c>
    </row>
    <row r="23" spans="1:12">
      <c r="A23" s="40" t="s">
        <v>21</v>
      </c>
      <c r="B23" s="39">
        <v>22.765282241205693</v>
      </c>
      <c r="C23" s="39">
        <v>19.902568388451662</v>
      </c>
      <c r="D23" s="39">
        <v>20.158185361405106</v>
      </c>
      <c r="E23" s="39">
        <v>20.104147855889156</v>
      </c>
      <c r="F23" s="39">
        <v>18.837541908811787</v>
      </c>
      <c r="G23" s="39">
        <v>17.618911292671815</v>
      </c>
      <c r="H23" s="39">
        <v>16.515039921297245</v>
      </c>
      <c r="I23" s="39">
        <v>13.814779908400215</v>
      </c>
      <c r="J23" s="39">
        <v>14.238775927208275</v>
      </c>
      <c r="K23" s="39">
        <v>13.572884298473539</v>
      </c>
      <c r="L23" s="39">
        <v>11.24050762118085</v>
      </c>
    </row>
    <row r="24" spans="1:12">
      <c r="A24" s="40" t="s">
        <v>22</v>
      </c>
      <c r="B24" s="39">
        <v>7.9311926506205737</v>
      </c>
      <c r="C24" s="39">
        <v>12.125192299611731</v>
      </c>
      <c r="D24" s="39">
        <v>13.258852542049958</v>
      </c>
      <c r="E24" s="39">
        <v>11.933018621411094</v>
      </c>
      <c r="F24" s="39">
        <v>11.534010329295457</v>
      </c>
      <c r="G24" s="39">
        <v>11.031586873159839</v>
      </c>
      <c r="H24" s="39">
        <v>10.26640929382579</v>
      </c>
      <c r="I24" s="39">
        <v>7.7637831200602951</v>
      </c>
      <c r="J24" s="39">
        <v>8.1125222536212824</v>
      </c>
      <c r="K24" s="39">
        <v>6.5037564965081964</v>
      </c>
      <c r="L24" s="39">
        <v>5.0351164798245227</v>
      </c>
    </row>
    <row r="25" spans="1:12" ht="7.5" customHeight="1">
      <c r="A25" s="40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>
      <c r="A26" s="37" t="s">
        <v>25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>
      <c r="A27" s="37" t="s">
        <v>18</v>
      </c>
      <c r="B27" s="36">
        <f t="shared" ref="B27:F27" si="3">SUM(B28:B31)</f>
        <v>99.999999999999829</v>
      </c>
      <c r="C27" s="36">
        <f t="shared" si="3"/>
        <v>100.00000000000014</v>
      </c>
      <c r="D27" s="36">
        <f t="shared" si="3"/>
        <v>99.99999999999946</v>
      </c>
      <c r="E27" s="36">
        <f t="shared" si="3"/>
        <v>99.999999999998892</v>
      </c>
      <c r="F27" s="36">
        <f t="shared" si="3"/>
        <v>100.00000000000004</v>
      </c>
      <c r="G27" s="36">
        <f>SUM(G28:G31)</f>
        <v>99.999999999999133</v>
      </c>
      <c r="H27" s="36">
        <f>SUM(H28:H31)</f>
        <v>100.00000000000023</v>
      </c>
      <c r="I27" s="36">
        <f>SUM(I28:I31)</f>
        <v>100.00000000000112</v>
      </c>
      <c r="J27" s="36">
        <f>SUM(J28:J31)</f>
        <v>99.999999999999986</v>
      </c>
      <c r="K27" s="36">
        <v>100</v>
      </c>
      <c r="L27" s="36">
        <v>100</v>
      </c>
    </row>
    <row r="28" spans="1:12">
      <c r="A28" s="38" t="s">
        <v>19</v>
      </c>
      <c r="B28" s="39">
        <v>10.290294672751397</v>
      </c>
      <c r="C28" s="39">
        <v>10.392102646333083</v>
      </c>
      <c r="D28" s="39">
        <v>11.361030304458428</v>
      </c>
      <c r="E28" s="39">
        <v>11.592378833057619</v>
      </c>
      <c r="F28" s="39">
        <v>10.20711279161211</v>
      </c>
      <c r="G28" s="39">
        <v>9.9929545818516168</v>
      </c>
      <c r="H28" s="39">
        <v>9.4469437575851192</v>
      </c>
      <c r="I28" s="39">
        <v>10.32733846426636</v>
      </c>
      <c r="J28" s="39">
        <v>9.7520401449597873</v>
      </c>
      <c r="K28" s="39">
        <v>10.830252025784821</v>
      </c>
      <c r="L28" s="39">
        <v>14.274554883370334</v>
      </c>
    </row>
    <row r="29" spans="1:12">
      <c r="A29" s="38" t="s">
        <v>20</v>
      </c>
      <c r="B29" s="39">
        <v>28.633370978257421</v>
      </c>
      <c r="C29" s="39">
        <v>30.142516180417733</v>
      </c>
      <c r="D29" s="39">
        <v>29.539048420420126</v>
      </c>
      <c r="E29" s="39">
        <v>34.403739967829814</v>
      </c>
      <c r="F29" s="39">
        <v>36.638762523689465</v>
      </c>
      <c r="G29" s="39">
        <v>38.214598341532657</v>
      </c>
      <c r="H29" s="39">
        <v>37.571940099257887</v>
      </c>
      <c r="I29" s="39">
        <v>41.042343793945946</v>
      </c>
      <c r="J29" s="39">
        <v>42.868823737999101</v>
      </c>
      <c r="K29" s="39">
        <v>42.558363364814277</v>
      </c>
      <c r="L29" s="39">
        <v>43.615713517905192</v>
      </c>
    </row>
    <row r="30" spans="1:12">
      <c r="A30" s="40" t="s">
        <v>21</v>
      </c>
      <c r="B30" s="39">
        <v>36.484769202885523</v>
      </c>
      <c r="C30" s="39">
        <v>20.393074014472624</v>
      </c>
      <c r="D30" s="39">
        <v>18.434210146476669</v>
      </c>
      <c r="E30" s="39">
        <v>17.992475308404689</v>
      </c>
      <c r="F30" s="39">
        <v>17.717041029660663</v>
      </c>
      <c r="G30" s="39">
        <v>17.637264715907282</v>
      </c>
      <c r="H30" s="39">
        <v>19.935068197485194</v>
      </c>
      <c r="I30" s="39">
        <v>18.124350543861397</v>
      </c>
      <c r="J30" s="39">
        <v>18.35413512223365</v>
      </c>
      <c r="K30" s="39">
        <v>18.861498849070792</v>
      </c>
      <c r="L30" s="39">
        <v>17.633200313951562</v>
      </c>
    </row>
    <row r="31" spans="1:12">
      <c r="A31" s="40" t="s">
        <v>22</v>
      </c>
      <c r="B31" s="39">
        <v>24.591565146105498</v>
      </c>
      <c r="C31" s="39">
        <v>39.072307158776702</v>
      </c>
      <c r="D31" s="39">
        <v>40.665711128644233</v>
      </c>
      <c r="E31" s="39">
        <v>36.011405890706769</v>
      </c>
      <c r="F31" s="39">
        <v>35.437083655037796</v>
      </c>
      <c r="G31" s="39">
        <v>34.155182360707585</v>
      </c>
      <c r="H31" s="39">
        <v>33.046047945672029</v>
      </c>
      <c r="I31" s="39">
        <v>30.505967197927422</v>
      </c>
      <c r="J31" s="39">
        <v>29.02500099480746</v>
      </c>
      <c r="K31" s="39">
        <v>27.749885760330109</v>
      </c>
      <c r="L31" s="39">
        <v>24.476531284773227</v>
      </c>
    </row>
    <row r="32" spans="1:12">
      <c r="A32" s="37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2">
      <c r="A33" s="41" t="s">
        <v>23</v>
      </c>
      <c r="B33" s="36">
        <f t="shared" ref="B33:F33" si="4">SUM(B34:B37)</f>
        <v>99.999999999999773</v>
      </c>
      <c r="C33" s="36">
        <f t="shared" si="4"/>
        <v>99.999999999999829</v>
      </c>
      <c r="D33" s="36">
        <f t="shared" si="4"/>
        <v>99.999999999999631</v>
      </c>
      <c r="E33" s="36">
        <f t="shared" si="4"/>
        <v>99.999999999999446</v>
      </c>
      <c r="F33" s="36">
        <f t="shared" si="4"/>
        <v>100.00000000000026</v>
      </c>
      <c r="G33" s="36">
        <f>SUM(G34:G37)</f>
        <v>99.999999999999886</v>
      </c>
      <c r="H33" s="36">
        <f>SUM(H34:H37)</f>
        <v>100.00000000000014</v>
      </c>
      <c r="I33" s="36">
        <f>SUM(I34:I37)</f>
        <v>100</v>
      </c>
      <c r="J33" s="36">
        <f>SUM(J34:J37)</f>
        <v>99.999999999999986</v>
      </c>
      <c r="K33" s="36">
        <v>100</v>
      </c>
      <c r="L33" s="36">
        <v>100</v>
      </c>
    </row>
    <row r="34" spans="1:12">
      <c r="A34" s="38" t="s">
        <v>19</v>
      </c>
      <c r="B34" s="39">
        <v>20.845696910621157</v>
      </c>
      <c r="C34" s="39">
        <v>21.455334066395</v>
      </c>
      <c r="D34" s="39">
        <v>21.247712104716019</v>
      </c>
      <c r="E34" s="39">
        <v>21.760586648862215</v>
      </c>
      <c r="F34" s="39">
        <v>22.859233099480953</v>
      </c>
      <c r="G34" s="39">
        <v>21.09909255002734</v>
      </c>
      <c r="H34" s="39">
        <v>26.827559621520464</v>
      </c>
      <c r="I34" s="39">
        <v>26.003374145556155</v>
      </c>
      <c r="J34" s="39">
        <v>29.909776160942915</v>
      </c>
      <c r="K34" s="39">
        <v>31.859081066113191</v>
      </c>
      <c r="L34" s="39">
        <v>26.116702082376968</v>
      </c>
    </row>
    <row r="35" spans="1:12">
      <c r="A35" s="38" t="s">
        <v>20</v>
      </c>
      <c r="B35" s="39">
        <v>45.213969986776483</v>
      </c>
      <c r="C35" s="39">
        <v>45.001833953640627</v>
      </c>
      <c r="D35" s="39">
        <v>45.507341504927481</v>
      </c>
      <c r="E35" s="39">
        <v>45.607161985836257</v>
      </c>
      <c r="F35" s="39">
        <v>47.943223604213678</v>
      </c>
      <c r="G35" s="39">
        <v>47.796203792463608</v>
      </c>
      <c r="H35" s="39">
        <v>46.802215134077422</v>
      </c>
      <c r="I35" s="39">
        <v>51.607326243106399</v>
      </c>
      <c r="J35" s="39">
        <v>49.640887318847163</v>
      </c>
      <c r="K35" s="39">
        <v>47.960589335958211</v>
      </c>
      <c r="L35" s="39">
        <v>51.686863273006466</v>
      </c>
    </row>
    <row r="36" spans="1:12">
      <c r="A36" s="40" t="s">
        <v>21</v>
      </c>
      <c r="B36" s="39">
        <v>24.72600412018782</v>
      </c>
      <c r="C36" s="39">
        <v>17.181470855162694</v>
      </c>
      <c r="D36" s="39">
        <v>16.740021217594222</v>
      </c>
      <c r="E36" s="39">
        <v>16.250596032009675</v>
      </c>
      <c r="F36" s="39">
        <v>14.797053461691293</v>
      </c>
      <c r="G36" s="39">
        <v>13.555481424855442</v>
      </c>
      <c r="H36" s="39">
        <v>14.366151515766916</v>
      </c>
      <c r="I36" s="39">
        <v>11.553928488498007</v>
      </c>
      <c r="J36" s="39">
        <v>10.545398964187063</v>
      </c>
      <c r="K36" s="39">
        <v>11.247108420607574</v>
      </c>
      <c r="L36" s="39">
        <v>10.6456869009159</v>
      </c>
    </row>
    <row r="37" spans="1:12">
      <c r="A37" s="40" t="s">
        <v>22</v>
      </c>
      <c r="B37" s="39">
        <v>9.2143289824142958</v>
      </c>
      <c r="C37" s="39">
        <v>16.361361124801501</v>
      </c>
      <c r="D37" s="39">
        <v>16.504925172761919</v>
      </c>
      <c r="E37" s="39">
        <v>16.381655333291302</v>
      </c>
      <c r="F37" s="39">
        <v>14.400489834614335</v>
      </c>
      <c r="G37" s="39">
        <v>17.549222232653484</v>
      </c>
      <c r="H37" s="39">
        <v>12.004073728635353</v>
      </c>
      <c r="I37" s="39">
        <v>10.835371122839447</v>
      </c>
      <c r="J37" s="39">
        <v>9.9039375560228553</v>
      </c>
      <c r="K37" s="39">
        <v>8.9332211773210215</v>
      </c>
      <c r="L37" s="39">
        <v>11.550747743700619</v>
      </c>
    </row>
    <row r="38" spans="1:1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A39" s="41" t="s">
        <v>24</v>
      </c>
      <c r="B39" s="36">
        <f t="shared" ref="B39:F39" si="5">SUM(B40:B43)</f>
        <v>100.0000000000002</v>
      </c>
      <c r="C39" s="36">
        <f t="shared" si="5"/>
        <v>100</v>
      </c>
      <c r="D39" s="36">
        <f t="shared" si="5"/>
        <v>100.00000000000003</v>
      </c>
      <c r="E39" s="36">
        <f t="shared" si="5"/>
        <v>100</v>
      </c>
      <c r="F39" s="36">
        <f t="shared" si="5"/>
        <v>99.999999999999915</v>
      </c>
      <c r="G39" s="36">
        <f>SUM(G40:G43)</f>
        <v>99.999999999999957</v>
      </c>
      <c r="H39" s="36">
        <f>SUM(H40:H43)</f>
        <v>99.999999999999972</v>
      </c>
      <c r="I39" s="36">
        <f>SUM(I40:I43)</f>
        <v>100.00000000000007</v>
      </c>
      <c r="J39" s="36">
        <f>SUM(J40:J43)</f>
        <v>100</v>
      </c>
      <c r="K39" s="36">
        <v>100</v>
      </c>
      <c r="L39" s="36">
        <v>100</v>
      </c>
    </row>
    <row r="40" spans="1:12">
      <c r="A40" s="38" t="s">
        <v>19</v>
      </c>
      <c r="B40" s="39">
        <v>18.733312124572379</v>
      </c>
      <c r="C40" s="39">
        <v>17.543772752110279</v>
      </c>
      <c r="D40" s="39">
        <v>10.777450303145661</v>
      </c>
      <c r="E40" s="39">
        <v>17.947814726592966</v>
      </c>
      <c r="F40" s="39">
        <v>19.084252584457452</v>
      </c>
      <c r="G40" s="39">
        <v>18.47231779163841</v>
      </c>
      <c r="H40" s="39">
        <v>25.578663303514634</v>
      </c>
      <c r="I40" s="39">
        <v>31.403933785354976</v>
      </c>
      <c r="J40" s="39">
        <v>20.174400363925592</v>
      </c>
      <c r="K40" s="39">
        <v>19.077708880105835</v>
      </c>
      <c r="L40" s="39">
        <v>28.059351230175228</v>
      </c>
    </row>
    <row r="41" spans="1:12">
      <c r="A41" s="38" t="s">
        <v>20</v>
      </c>
      <c r="B41" s="39">
        <v>53.112258876110538</v>
      </c>
      <c r="C41" s="39">
        <v>54.768365996245329</v>
      </c>
      <c r="D41" s="39">
        <v>54.163133476088255</v>
      </c>
      <c r="E41" s="39">
        <v>51.54627165482583</v>
      </c>
      <c r="F41" s="39">
        <v>58.124587528647794</v>
      </c>
      <c r="G41" s="39">
        <v>53.751769934116886</v>
      </c>
      <c r="H41" s="39">
        <v>49.673593647640075</v>
      </c>
      <c r="I41" s="39">
        <v>53.851819948415582</v>
      </c>
      <c r="J41" s="39">
        <v>54.727994546342927</v>
      </c>
      <c r="K41" s="39">
        <v>51.809600986403389</v>
      </c>
      <c r="L41" s="39">
        <v>69.245746342780862</v>
      </c>
    </row>
    <row r="42" spans="1:12">
      <c r="A42" s="40" t="s">
        <v>21</v>
      </c>
      <c r="B42" s="39">
        <v>21.598418919118988</v>
      </c>
      <c r="C42" s="39">
        <v>20.763746188308378</v>
      </c>
      <c r="D42" s="39">
        <v>21.225487009069639</v>
      </c>
      <c r="E42" s="39">
        <v>21.634182234824753</v>
      </c>
      <c r="F42" s="39">
        <v>13.788160912652318</v>
      </c>
      <c r="G42" s="39">
        <v>19.620213305774914</v>
      </c>
      <c r="H42" s="39">
        <v>14.167251169224098</v>
      </c>
      <c r="I42" s="39">
        <v>12.361326361494434</v>
      </c>
      <c r="J42" s="39">
        <v>15.178078819595859</v>
      </c>
      <c r="K42" s="39">
        <v>20.192296139251447</v>
      </c>
      <c r="L42" s="39">
        <v>1.6306773372689005</v>
      </c>
    </row>
    <row r="43" spans="1:12">
      <c r="A43" s="40" t="s">
        <v>22</v>
      </c>
      <c r="B43" s="39">
        <v>6.5560100801982957</v>
      </c>
      <c r="C43" s="39">
        <v>6.9241150633360231</v>
      </c>
      <c r="D43" s="39">
        <v>13.833929211696477</v>
      </c>
      <c r="E43" s="39">
        <v>8.8717313837564546</v>
      </c>
      <c r="F43" s="39">
        <v>9.0029989742423453</v>
      </c>
      <c r="G43" s="39">
        <v>8.1556989684697445</v>
      </c>
      <c r="H43" s="39">
        <v>10.580491879621166</v>
      </c>
      <c r="I43" s="39">
        <v>2.3829199047350755</v>
      </c>
      <c r="J43" s="39">
        <v>9.9195262701356182</v>
      </c>
      <c r="K43" s="39">
        <v>8.9203939942393333</v>
      </c>
      <c r="L43" s="39">
        <v>1.0642250897750174</v>
      </c>
    </row>
    <row r="44" spans="1:12" ht="6" customHeight="1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>
      <c r="A45" s="45"/>
      <c r="B45" s="42"/>
      <c r="C45" s="42"/>
      <c r="D45" s="46"/>
      <c r="E45" s="46"/>
      <c r="F45" s="46"/>
      <c r="G45" s="46"/>
      <c r="I45" s="46"/>
      <c r="J45" s="46"/>
      <c r="K45" s="46"/>
      <c r="L45" s="46" t="s">
        <v>26</v>
      </c>
    </row>
    <row r="46" spans="1:12" ht="10.5" customHeight="1">
      <c r="A46" s="45"/>
      <c r="B46" s="42"/>
      <c r="C46" s="42"/>
      <c r="D46" s="46"/>
      <c r="E46" s="46"/>
      <c r="F46" s="46"/>
      <c r="G46" s="46"/>
      <c r="H46" s="46"/>
      <c r="I46" s="39"/>
      <c r="J46" s="39"/>
      <c r="K46" s="39"/>
      <c r="L46" s="39"/>
    </row>
    <row r="47" spans="1:12" ht="20.25" customHeight="1">
      <c r="A47" s="27" t="s">
        <v>27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>
      <c r="A48" s="29" t="s">
        <v>28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>
      <c r="A49" s="30"/>
      <c r="B49" s="30"/>
      <c r="C49" s="30"/>
      <c r="D49" s="30"/>
      <c r="E49" s="30"/>
      <c r="F49" s="30"/>
      <c r="G49" s="30"/>
      <c r="H49" s="30"/>
    </row>
    <row r="50" spans="1:12" ht="15" customHeight="1">
      <c r="A50" s="31" t="s">
        <v>16</v>
      </c>
      <c r="B50" s="32">
        <v>2010</v>
      </c>
      <c r="C50" s="32">
        <v>2011</v>
      </c>
      <c r="D50" s="32">
        <v>2012</v>
      </c>
      <c r="E50" s="32">
        <v>2013</v>
      </c>
      <c r="F50" s="32">
        <v>2014</v>
      </c>
      <c r="G50" s="32">
        <v>2015</v>
      </c>
      <c r="H50" s="32">
        <v>2016</v>
      </c>
      <c r="I50" s="32">
        <v>2017</v>
      </c>
      <c r="J50" s="32">
        <v>2018</v>
      </c>
      <c r="K50" s="32">
        <v>2019</v>
      </c>
      <c r="L50" s="32">
        <v>2020</v>
      </c>
    </row>
    <row r="51" spans="1:12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>
      <c r="A52" s="37"/>
      <c r="B52" s="36"/>
      <c r="C52" s="36"/>
      <c r="D52" s="36"/>
      <c r="E52" s="36"/>
      <c r="F52" s="36"/>
      <c r="G52" s="36"/>
      <c r="H52" s="36"/>
    </row>
    <row r="53" spans="1:12">
      <c r="A53" s="37" t="s">
        <v>29</v>
      </c>
    </row>
    <row r="54" spans="1:12">
      <c r="A54" s="37" t="s">
        <v>18</v>
      </c>
      <c r="B54" s="36">
        <f t="shared" ref="B54:F54" si="6">SUM(B55:B58)</f>
        <v>100.00000000000061</v>
      </c>
      <c r="C54" s="36">
        <f t="shared" si="6"/>
        <v>99.999999999999631</v>
      </c>
      <c r="D54" s="36">
        <f t="shared" si="6"/>
        <v>99.999999999999829</v>
      </c>
      <c r="E54" s="36">
        <f t="shared" si="6"/>
        <v>100.00000000000102</v>
      </c>
      <c r="F54" s="36">
        <f t="shared" si="6"/>
        <v>99.999999999999289</v>
      </c>
      <c r="G54" s="36">
        <f>SUM(G55:G58)</f>
        <v>100</v>
      </c>
      <c r="H54" s="36">
        <f>SUM(H55:H58)</f>
        <v>99.999999999999432</v>
      </c>
      <c r="I54" s="36">
        <f>SUM(I55:I58)</f>
        <v>100.00000000000023</v>
      </c>
      <c r="J54" s="36">
        <f>SUM(J55:J58)</f>
        <v>99.999999999999986</v>
      </c>
      <c r="K54" s="36">
        <v>100</v>
      </c>
      <c r="L54" s="36">
        <v>100</v>
      </c>
    </row>
    <row r="55" spans="1:12">
      <c r="A55" s="38" t="s">
        <v>19</v>
      </c>
      <c r="B55" s="39">
        <v>9.1295328295402829</v>
      </c>
      <c r="C55" s="39">
        <v>8.6181658768852358</v>
      </c>
      <c r="D55" s="39">
        <v>8.8114877719852611</v>
      </c>
      <c r="E55" s="39">
        <v>9.4016665954072511</v>
      </c>
      <c r="F55" s="39">
        <v>8.5197467833018603</v>
      </c>
      <c r="G55" s="39">
        <v>8.8623275855787895</v>
      </c>
      <c r="H55" s="39">
        <v>8.3660583516287268</v>
      </c>
      <c r="I55" s="39">
        <v>8.8445824986075809</v>
      </c>
      <c r="J55" s="39">
        <v>8.8559929071718422</v>
      </c>
      <c r="K55" s="39">
        <v>10.436872805526507</v>
      </c>
      <c r="L55" s="39">
        <v>18.663537917769887</v>
      </c>
    </row>
    <row r="56" spans="1:12">
      <c r="A56" s="38" t="s">
        <v>20</v>
      </c>
      <c r="B56" s="39">
        <v>29.343464156462311</v>
      </c>
      <c r="C56" s="39">
        <v>30.723457382482163</v>
      </c>
      <c r="D56" s="39">
        <v>30.173720527981683</v>
      </c>
      <c r="E56" s="39">
        <v>31.132812705140115</v>
      </c>
      <c r="F56" s="39">
        <v>32.086714411147994</v>
      </c>
      <c r="G56" s="39">
        <v>32.968592676528239</v>
      </c>
      <c r="H56" s="39">
        <v>35.902044821204825</v>
      </c>
      <c r="I56" s="39">
        <v>38.617947788067788</v>
      </c>
      <c r="J56" s="39">
        <v>40.216926490495624</v>
      </c>
      <c r="K56" s="39">
        <v>41.979280481078526</v>
      </c>
      <c r="L56" s="39">
        <v>42.089269539758817</v>
      </c>
    </row>
    <row r="57" spans="1:12">
      <c r="A57" s="40" t="s">
        <v>21</v>
      </c>
      <c r="B57" s="39">
        <v>37.80201705367196</v>
      </c>
      <c r="C57" s="39">
        <v>16.638113844768746</v>
      </c>
      <c r="D57" s="39">
        <v>15.844041517975949</v>
      </c>
      <c r="E57" s="39">
        <v>16.317321751035131</v>
      </c>
      <c r="F57" s="39">
        <v>17.630417128535079</v>
      </c>
      <c r="G57" s="39">
        <v>17.477098681975374</v>
      </c>
      <c r="H57" s="39">
        <v>19.356573802257898</v>
      </c>
      <c r="I57" s="39">
        <v>19.2721578952832</v>
      </c>
      <c r="J57" s="39">
        <v>19.756470844289247</v>
      </c>
      <c r="K57" s="39">
        <v>19.296271831591735</v>
      </c>
      <c r="L57" s="39">
        <v>16.650407229078564</v>
      </c>
    </row>
    <row r="58" spans="1:12">
      <c r="A58" s="40" t="s">
        <v>22</v>
      </c>
      <c r="B58" s="39">
        <v>23.724985960326066</v>
      </c>
      <c r="C58" s="39">
        <v>44.020262895863489</v>
      </c>
      <c r="D58" s="39">
        <v>45.170750182056942</v>
      </c>
      <c r="E58" s="39">
        <v>43.148198948418525</v>
      </c>
      <c r="F58" s="39">
        <v>41.763121677014347</v>
      </c>
      <c r="G58" s="39">
        <v>40.691981055917594</v>
      </c>
      <c r="H58" s="39">
        <v>36.375323024907985</v>
      </c>
      <c r="I58" s="39">
        <v>33.265311818041646</v>
      </c>
      <c r="J58" s="39">
        <v>31.170609758043287</v>
      </c>
      <c r="K58" s="39">
        <v>28.287574881803238</v>
      </c>
      <c r="L58" s="39">
        <v>22.596785313394051</v>
      </c>
    </row>
    <row r="59" spans="1:12">
      <c r="A59" s="37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spans="1:12">
      <c r="A60" s="41" t="s">
        <v>23</v>
      </c>
      <c r="B60" s="36">
        <f t="shared" ref="B60:F60" si="7">SUM(B61:B64)</f>
        <v>100.00000000000014</v>
      </c>
      <c r="C60" s="36">
        <f t="shared" si="7"/>
        <v>99.999999999999929</v>
      </c>
      <c r="D60" s="36">
        <f t="shared" si="7"/>
        <v>99.999999999999645</v>
      </c>
      <c r="E60" s="36">
        <f t="shared" si="7"/>
        <v>99.999999999998892</v>
      </c>
      <c r="F60" s="36">
        <f t="shared" si="7"/>
        <v>99.999999999998991</v>
      </c>
      <c r="G60" s="36">
        <f>SUM(G61:G64)</f>
        <v>100.00000000000051</v>
      </c>
      <c r="H60" s="36">
        <f>SUM(H61:H64)</f>
        <v>99.999999999998721</v>
      </c>
      <c r="I60" s="36">
        <f>SUM(I61:I64)</f>
        <v>99.999999999999105</v>
      </c>
      <c r="J60" s="36">
        <f>SUM(J61:J64)</f>
        <v>100</v>
      </c>
      <c r="K60" s="36">
        <v>100</v>
      </c>
      <c r="L60" s="36">
        <v>100</v>
      </c>
    </row>
    <row r="61" spans="1:12">
      <c r="A61" s="38" t="s">
        <v>19</v>
      </c>
      <c r="B61" s="39">
        <v>15.958023285794294</v>
      </c>
      <c r="C61" s="39">
        <v>17.457033540355145</v>
      </c>
      <c r="D61" s="39">
        <v>17.478978998800915</v>
      </c>
      <c r="E61" s="39">
        <v>18.640143655775042</v>
      </c>
      <c r="F61" s="39">
        <v>19.026634811537914</v>
      </c>
      <c r="G61" s="39">
        <v>18.715122769440391</v>
      </c>
      <c r="H61" s="39">
        <v>20.674448720676889</v>
      </c>
      <c r="I61" s="39">
        <v>21.701888700143115</v>
      </c>
      <c r="J61" s="39">
        <v>24.675363162014396</v>
      </c>
      <c r="K61" s="39">
        <v>27.774969714102756</v>
      </c>
      <c r="L61" s="39">
        <v>27.895979864508902</v>
      </c>
    </row>
    <row r="62" spans="1:12">
      <c r="A62" s="38" t="s">
        <v>20</v>
      </c>
      <c r="B62" s="39">
        <v>46.273558039995777</v>
      </c>
      <c r="C62" s="39">
        <v>45.535296496699324</v>
      </c>
      <c r="D62" s="39">
        <v>44.409416611566378</v>
      </c>
      <c r="E62" s="39">
        <v>44.307650742828905</v>
      </c>
      <c r="F62" s="39">
        <v>44.87797097076178</v>
      </c>
      <c r="G62" s="39">
        <v>47.09134795161907</v>
      </c>
      <c r="H62" s="39">
        <v>48.66032382075462</v>
      </c>
      <c r="I62" s="39">
        <v>50.040888682147873</v>
      </c>
      <c r="J62" s="39">
        <v>51.328511108877592</v>
      </c>
      <c r="K62" s="39">
        <v>51.005441250841315</v>
      </c>
      <c r="L62" s="39">
        <v>52.64582157245448</v>
      </c>
    </row>
    <row r="63" spans="1:12">
      <c r="A63" s="40" t="s">
        <v>21</v>
      </c>
      <c r="B63" s="39">
        <v>27.860914284649251</v>
      </c>
      <c r="C63" s="39">
        <v>16.013860164642725</v>
      </c>
      <c r="D63" s="39">
        <v>15.908468797310364</v>
      </c>
      <c r="E63" s="39">
        <v>16.127981579983281</v>
      </c>
      <c r="F63" s="39">
        <v>15.312241126868109</v>
      </c>
      <c r="G63" s="39">
        <v>14.981538203489217</v>
      </c>
      <c r="H63" s="39">
        <v>15.148644619620107</v>
      </c>
      <c r="I63" s="39">
        <v>15.116700154717527</v>
      </c>
      <c r="J63" s="39">
        <v>13.033481337687983</v>
      </c>
      <c r="K63" s="39">
        <v>12.472377770412333</v>
      </c>
      <c r="L63" s="39">
        <v>12.662056468752414</v>
      </c>
    </row>
    <row r="64" spans="1:12">
      <c r="A64" s="40" t="s">
        <v>22</v>
      </c>
      <c r="B64" s="39">
        <v>9.9075043895608115</v>
      </c>
      <c r="C64" s="39">
        <v>20.993809798302731</v>
      </c>
      <c r="D64" s="39">
        <v>22.203135592321988</v>
      </c>
      <c r="E64" s="39">
        <v>20.924224021411661</v>
      </c>
      <c r="F64" s="39">
        <v>20.783153090831195</v>
      </c>
      <c r="G64" s="39">
        <v>19.211991075451824</v>
      </c>
      <c r="H64" s="39">
        <v>15.516582838947107</v>
      </c>
      <c r="I64" s="39">
        <v>13.140522462990575</v>
      </c>
      <c r="J64" s="39">
        <v>10.962644391420024</v>
      </c>
      <c r="K64" s="39">
        <v>8.747211264643596</v>
      </c>
      <c r="L64" s="39">
        <v>6.7961420942841926</v>
      </c>
    </row>
    <row r="65" spans="1:12">
      <c r="A65" s="38"/>
    </row>
    <row r="66" spans="1:12">
      <c r="A66" s="41" t="s">
        <v>24</v>
      </c>
      <c r="B66" s="36">
        <f t="shared" ref="B66:F66" si="8">SUM(B67:B70)</f>
        <v>99.999999999999986</v>
      </c>
      <c r="C66" s="36">
        <f t="shared" si="8"/>
        <v>100.00000000000009</v>
      </c>
      <c r="D66" s="36">
        <f t="shared" si="8"/>
        <v>99.999999999999659</v>
      </c>
      <c r="E66" s="36">
        <f t="shared" si="8"/>
        <v>99.999999999999929</v>
      </c>
      <c r="F66" s="36">
        <f t="shared" si="8"/>
        <v>100.00000000000028</v>
      </c>
      <c r="G66" s="36">
        <f>SUM(G67:G70)</f>
        <v>100.00000000000007</v>
      </c>
      <c r="H66" s="36">
        <f>SUM(H67:H70)</f>
        <v>99.999999999999915</v>
      </c>
      <c r="I66" s="36">
        <f>SUM(I67:I70)</f>
        <v>100.00000000000014</v>
      </c>
      <c r="J66" s="36">
        <f>SUM(J67:J70)</f>
        <v>100</v>
      </c>
      <c r="K66" s="36">
        <v>100</v>
      </c>
      <c r="L66" s="36">
        <v>100</v>
      </c>
    </row>
    <row r="67" spans="1:12">
      <c r="A67" s="38" t="s">
        <v>19</v>
      </c>
      <c r="B67" s="39">
        <v>18.508034898742252</v>
      </c>
      <c r="C67" s="39">
        <v>20.554442901120741</v>
      </c>
      <c r="D67" s="39">
        <v>16.909173553341724</v>
      </c>
      <c r="E67" s="39">
        <v>20.062984068517078</v>
      </c>
      <c r="F67" s="39">
        <v>17.650687284385349</v>
      </c>
      <c r="G67" s="39">
        <v>16.917180035135392</v>
      </c>
      <c r="H67" s="39">
        <v>19.103107590032153</v>
      </c>
      <c r="I67" s="39">
        <v>24.464296831327058</v>
      </c>
      <c r="J67" s="39">
        <v>21.648412198101589</v>
      </c>
      <c r="K67" s="39">
        <v>25.455196011069646</v>
      </c>
      <c r="L67" s="39">
        <v>28.013570846747676</v>
      </c>
    </row>
    <row r="68" spans="1:12">
      <c r="A68" s="38" t="s">
        <v>20</v>
      </c>
      <c r="B68" s="39">
        <v>49.804634807419617</v>
      </c>
      <c r="C68" s="39">
        <v>45.642375572161832</v>
      </c>
      <c r="D68" s="39">
        <v>50.227456134354881</v>
      </c>
      <c r="E68" s="39">
        <v>47.37972316358217</v>
      </c>
      <c r="F68" s="39">
        <v>49.613308030360919</v>
      </c>
      <c r="G68" s="39">
        <v>54.15438440158217</v>
      </c>
      <c r="H68" s="39">
        <v>53.476872484018735</v>
      </c>
      <c r="I68" s="39">
        <v>52.255698695756351</v>
      </c>
      <c r="J68" s="39">
        <v>56.782577755786569</v>
      </c>
      <c r="K68" s="39">
        <v>56.461013153673456</v>
      </c>
      <c r="L68" s="39">
        <v>52.40089959890777</v>
      </c>
    </row>
    <row r="69" spans="1:12">
      <c r="A69" s="40" t="s">
        <v>21</v>
      </c>
      <c r="B69" s="39">
        <v>23.220109917411794</v>
      </c>
      <c r="C69" s="39">
        <v>19.550266904499992</v>
      </c>
      <c r="D69" s="39">
        <v>19.798383769977342</v>
      </c>
      <c r="E69" s="39">
        <v>19.584435450798559</v>
      </c>
      <c r="F69" s="39">
        <v>20.412529152187904</v>
      </c>
      <c r="G69" s="39">
        <v>16.982911240091425</v>
      </c>
      <c r="H69" s="39">
        <v>17.25223055244161</v>
      </c>
      <c r="I69" s="39">
        <v>14.176625311288749</v>
      </c>
      <c r="J69" s="39">
        <v>13.971214605041757</v>
      </c>
      <c r="K69" s="39">
        <v>12.113010173608151</v>
      </c>
      <c r="L69" s="39">
        <v>13.582623925896081</v>
      </c>
    </row>
    <row r="70" spans="1:12">
      <c r="A70" s="40" t="s">
        <v>22</v>
      </c>
      <c r="B70" s="39">
        <v>8.4672203764263205</v>
      </c>
      <c r="C70" s="39">
        <v>14.252914622217512</v>
      </c>
      <c r="D70" s="39">
        <v>13.064986542325729</v>
      </c>
      <c r="E70" s="39">
        <v>12.972857317102113</v>
      </c>
      <c r="F70" s="39">
        <v>12.323475533066123</v>
      </c>
      <c r="G70" s="39">
        <v>11.94552432319108</v>
      </c>
      <c r="H70" s="39">
        <v>10.167789373507416</v>
      </c>
      <c r="I70" s="39">
        <v>9.1033791616279789</v>
      </c>
      <c r="J70" s="39">
        <v>7.5977954410700859</v>
      </c>
      <c r="K70" s="39">
        <v>5.9707806616487478</v>
      </c>
      <c r="L70" s="39">
        <v>6.0029056284485236</v>
      </c>
    </row>
    <row r="71" spans="1:12">
      <c r="A71" s="37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1:12">
      <c r="A72" s="37" t="s">
        <v>30</v>
      </c>
    </row>
    <row r="73" spans="1:12">
      <c r="A73" s="37" t="s">
        <v>31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</row>
    <row r="74" spans="1:12">
      <c r="A74" s="37" t="s">
        <v>18</v>
      </c>
      <c r="B74" s="36">
        <f t="shared" ref="B74:F74" si="9">SUM(B75:B78)</f>
        <v>99.999999999999744</v>
      </c>
      <c r="C74" s="36">
        <f t="shared" si="9"/>
        <v>100.00000000000045</v>
      </c>
      <c r="D74" s="36">
        <f t="shared" si="9"/>
        <v>99.999999999999645</v>
      </c>
      <c r="E74" s="36">
        <f t="shared" si="9"/>
        <v>100.00000000000173</v>
      </c>
      <c r="F74" s="36">
        <f t="shared" si="9"/>
        <v>100.00000000000097</v>
      </c>
      <c r="G74" s="36">
        <f>SUM(G75:G78)</f>
        <v>99.999999999999147</v>
      </c>
      <c r="H74" s="36">
        <f>SUM(H75:H78)</f>
        <v>100.00000000000111</v>
      </c>
      <c r="I74" s="36">
        <f>SUM(I75:I78)</f>
        <v>99.999999999998622</v>
      </c>
      <c r="J74" s="36">
        <f>SUM(J75:J78)</f>
        <v>100</v>
      </c>
      <c r="K74" s="36">
        <v>100</v>
      </c>
      <c r="L74" s="36">
        <v>100</v>
      </c>
    </row>
    <row r="75" spans="1:12">
      <c r="A75" s="38" t="s">
        <v>19</v>
      </c>
      <c r="B75" s="39">
        <v>9.739228183749189</v>
      </c>
      <c r="C75" s="39">
        <v>9.5880608451284726</v>
      </c>
      <c r="D75" s="39">
        <v>10.251599624064077</v>
      </c>
      <c r="E75" s="39">
        <v>10.716495340148073</v>
      </c>
      <c r="F75" s="39">
        <v>9.5445813119538911</v>
      </c>
      <c r="G75" s="39">
        <v>9.582201131902119</v>
      </c>
      <c r="H75" s="39">
        <v>8.9984425744810395</v>
      </c>
      <c r="I75" s="39">
        <v>9.6796890025610409</v>
      </c>
      <c r="J75" s="39">
        <v>9.3354682528192114</v>
      </c>
      <c r="K75" s="39">
        <v>10.542926994193184</v>
      </c>
      <c r="L75" s="39">
        <v>15.80329798152057</v>
      </c>
    </row>
    <row r="76" spans="1:12">
      <c r="A76" s="38" t="s">
        <v>20</v>
      </c>
      <c r="B76" s="39">
        <v>28.630168145302601</v>
      </c>
      <c r="C76" s="39">
        <v>30.223959108061717</v>
      </c>
      <c r="D76" s="39">
        <v>29.498423345717217</v>
      </c>
      <c r="E76" s="39">
        <v>32.718554977776279</v>
      </c>
      <c r="F76" s="39">
        <v>34.412440521170353</v>
      </c>
      <c r="G76" s="39">
        <v>35.712282411293707</v>
      </c>
      <c r="H76" s="39">
        <v>36.381544957124561</v>
      </c>
      <c r="I76" s="39">
        <v>39.456089322355346</v>
      </c>
      <c r="J76" s="39">
        <v>41.030435175440893</v>
      </c>
      <c r="K76" s="39">
        <v>41.507267155241294</v>
      </c>
      <c r="L76" s="39">
        <v>42.033838932397373</v>
      </c>
    </row>
    <row r="77" spans="1:12">
      <c r="A77" s="40" t="s">
        <v>21</v>
      </c>
      <c r="B77" s="39">
        <v>37.064205317698395</v>
      </c>
      <c r="C77" s="39">
        <v>18.621756489016196</v>
      </c>
      <c r="D77" s="39">
        <v>17.209195972451734</v>
      </c>
      <c r="E77" s="39">
        <v>17.290927616590569</v>
      </c>
      <c r="F77" s="39">
        <v>17.658175253787945</v>
      </c>
      <c r="G77" s="39">
        <v>17.499835146076776</v>
      </c>
      <c r="H77" s="39">
        <v>19.649616347162862</v>
      </c>
      <c r="I77" s="39">
        <v>18.632400710623656</v>
      </c>
      <c r="J77" s="39">
        <v>19.078644420085624</v>
      </c>
      <c r="K77" s="39">
        <v>19.204791453590747</v>
      </c>
      <c r="L77" s="39">
        <v>17.519856138346206</v>
      </c>
    </row>
    <row r="78" spans="1:12">
      <c r="A78" s="40" t="s">
        <v>22</v>
      </c>
      <c r="B78" s="39">
        <v>24.566398353249554</v>
      </c>
      <c r="C78" s="39">
        <v>41.566223557794075</v>
      </c>
      <c r="D78" s="39">
        <v>43.040781057766608</v>
      </c>
      <c r="E78" s="39">
        <v>39.274022065486811</v>
      </c>
      <c r="F78" s="39">
        <v>38.384802913088784</v>
      </c>
      <c r="G78" s="39">
        <v>37.205681310726554</v>
      </c>
      <c r="H78" s="39">
        <v>34.970396121232646</v>
      </c>
      <c r="I78" s="39">
        <v>32.231820964458578</v>
      </c>
      <c r="J78" s="39">
        <v>30.555452151654265</v>
      </c>
      <c r="K78" s="39">
        <v>28.745014396974774</v>
      </c>
      <c r="L78" s="39">
        <v>24.643006947735284</v>
      </c>
    </row>
    <row r="79" spans="1:12">
      <c r="A79" s="37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  <row r="80" spans="1:12">
      <c r="A80" s="41" t="s">
        <v>23</v>
      </c>
      <c r="B80" s="36">
        <f t="shared" ref="B80:F80" si="10">SUM(B81:B84)</f>
        <v>99.999999999999929</v>
      </c>
      <c r="C80" s="36">
        <f t="shared" si="10"/>
        <v>99.999999999999346</v>
      </c>
      <c r="D80" s="36">
        <f t="shared" si="10"/>
        <v>99.999999999999488</v>
      </c>
      <c r="E80" s="36">
        <f t="shared" si="10"/>
        <v>100.00000000000075</v>
      </c>
      <c r="F80" s="36">
        <f t="shared" si="10"/>
        <v>99.999999999999829</v>
      </c>
      <c r="G80" s="36">
        <f>SUM(G81:G84)</f>
        <v>99.999999999999147</v>
      </c>
      <c r="H80" s="36">
        <f>SUM(H81:H84)</f>
        <v>99.999999999999588</v>
      </c>
      <c r="I80" s="36">
        <f>SUM(I81:I84)</f>
        <v>100.00000000000023</v>
      </c>
      <c r="J80" s="36">
        <f>SUM(J81:J84)</f>
        <v>100</v>
      </c>
      <c r="K80" s="36">
        <v>100</v>
      </c>
      <c r="L80" s="36">
        <v>100</v>
      </c>
    </row>
    <row r="81" spans="1:12">
      <c r="A81" s="38" t="s">
        <v>19</v>
      </c>
      <c r="B81" s="39">
        <v>18.609979583105364</v>
      </c>
      <c r="C81" s="39">
        <v>19.786545357908235</v>
      </c>
      <c r="D81" s="39">
        <v>19.800939774601723</v>
      </c>
      <c r="E81" s="39">
        <v>20.636937970139197</v>
      </c>
      <c r="F81" s="39">
        <v>21.328838396413424</v>
      </c>
      <c r="G81" s="39">
        <v>20.329596558573073</v>
      </c>
      <c r="H81" s="39">
        <v>23.85267346495602</v>
      </c>
      <c r="I81" s="39">
        <v>24.010721044244228</v>
      </c>
      <c r="J81" s="39">
        <v>27.479550927316364</v>
      </c>
      <c r="K81" s="39">
        <v>30.215269113713202</v>
      </c>
      <c r="L81" s="39">
        <v>26.49001906194809</v>
      </c>
    </row>
    <row r="82" spans="1:12">
      <c r="A82" s="38" t="s">
        <v>20</v>
      </c>
      <c r="B82" s="39">
        <v>44.382717488187126</v>
      </c>
      <c r="C82" s="39">
        <v>43.855906335748173</v>
      </c>
      <c r="D82" s="39">
        <v>43.487072630262723</v>
      </c>
      <c r="E82" s="39">
        <v>43.396775096024328</v>
      </c>
      <c r="F82" s="39">
        <v>44.920651067125654</v>
      </c>
      <c r="G82" s="39">
        <v>45.805403931288119</v>
      </c>
      <c r="H82" s="39">
        <v>46.231223331611545</v>
      </c>
      <c r="I82" s="39">
        <v>48.820078760065584</v>
      </c>
      <c r="J82" s="39">
        <v>48.514053250289841</v>
      </c>
      <c r="K82" s="39">
        <v>47.509785639083738</v>
      </c>
      <c r="L82" s="39">
        <v>51.069497670204122</v>
      </c>
    </row>
    <row r="83" spans="1:12">
      <c r="A83" s="40" t="s">
        <v>21</v>
      </c>
      <c r="B83" s="39">
        <v>26.805360777203269</v>
      </c>
      <c r="C83" s="39">
        <v>16.823168384469948</v>
      </c>
      <c r="D83" s="39">
        <v>16.56176389881233</v>
      </c>
      <c r="E83" s="39">
        <v>16.346874092098687</v>
      </c>
      <c r="F83" s="39">
        <v>15.266091887675795</v>
      </c>
      <c r="G83" s="39">
        <v>14.664648452135271</v>
      </c>
      <c r="H83" s="39">
        <v>15.091265048411131</v>
      </c>
      <c r="I83" s="39">
        <v>14.307789112632863</v>
      </c>
      <c r="J83" s="39">
        <v>12.854328308692997</v>
      </c>
      <c r="K83" s="39">
        <v>12.584689117193996</v>
      </c>
      <c r="L83" s="39">
        <v>13.047580712337259</v>
      </c>
    </row>
    <row r="84" spans="1:12">
      <c r="A84" s="40" t="s">
        <v>22</v>
      </c>
      <c r="B84" s="39">
        <v>10.201942151504172</v>
      </c>
      <c r="C84" s="39">
        <v>19.534379921872986</v>
      </c>
      <c r="D84" s="39">
        <v>20.150223696322712</v>
      </c>
      <c r="E84" s="39">
        <v>19.619412841738541</v>
      </c>
      <c r="F84" s="39">
        <v>18.48441864878496</v>
      </c>
      <c r="G84" s="39">
        <v>19.200351058002685</v>
      </c>
      <c r="H84" s="39">
        <v>14.824838155020897</v>
      </c>
      <c r="I84" s="39">
        <v>12.861411083057563</v>
      </c>
      <c r="J84" s="39">
        <v>11.152067513700798</v>
      </c>
      <c r="K84" s="39">
        <v>9.6902561300090664</v>
      </c>
      <c r="L84" s="39">
        <v>9.3929025555105117</v>
      </c>
    </row>
    <row r="85" spans="1:12">
      <c r="A85" s="38"/>
    </row>
    <row r="86" spans="1:12">
      <c r="A86" s="41" t="s">
        <v>24</v>
      </c>
      <c r="B86" s="36">
        <f t="shared" ref="B86:F86" si="11">SUM(B87:B90)</f>
        <v>99.999999999999972</v>
      </c>
      <c r="C86" s="36">
        <f t="shared" si="11"/>
        <v>99.999999999999787</v>
      </c>
      <c r="D86" s="36">
        <f t="shared" si="11"/>
        <v>99.99999999999973</v>
      </c>
      <c r="E86" s="36">
        <f t="shared" si="11"/>
        <v>99.999999999999844</v>
      </c>
      <c r="F86" s="36">
        <f t="shared" si="11"/>
        <v>100.00000000000013</v>
      </c>
      <c r="G86" s="36">
        <f>SUM(G87:G90)</f>
        <v>100.00000000000017</v>
      </c>
      <c r="H86" s="36">
        <f>SUM(H87:H90)</f>
        <v>99.999999999999872</v>
      </c>
      <c r="I86" s="36">
        <f>SUM(I87:I90)</f>
        <v>99.999999999999972</v>
      </c>
      <c r="J86" s="36">
        <f>SUM(J87:J90)</f>
        <v>99.999999999999986</v>
      </c>
      <c r="K86" s="36">
        <v>100</v>
      </c>
      <c r="L86" s="36">
        <v>100</v>
      </c>
    </row>
    <row r="87" spans="1:12">
      <c r="A87" s="38" t="s">
        <v>19</v>
      </c>
      <c r="B87" s="39">
        <v>19.578500109930285</v>
      </c>
      <c r="C87" s="39">
        <v>19.873266570703684</v>
      </c>
      <c r="D87" s="39">
        <v>15.209324237617514</v>
      </c>
      <c r="E87" s="39">
        <v>19.816764109383712</v>
      </c>
      <c r="F87" s="39">
        <v>18.597053309487222</v>
      </c>
      <c r="G87" s="39">
        <v>17.753280513280632</v>
      </c>
      <c r="H87" s="39">
        <v>22.157984111027897</v>
      </c>
      <c r="I87" s="39">
        <v>27.290612185921628</v>
      </c>
      <c r="J87" s="39">
        <v>21.788965072773713</v>
      </c>
      <c r="K87" s="39">
        <v>25.54388458445062</v>
      </c>
      <c r="L87" s="39">
        <v>30.646977946811361</v>
      </c>
    </row>
    <row r="88" spans="1:12">
      <c r="A88" s="38" t="s">
        <v>20</v>
      </c>
      <c r="B88" s="39">
        <v>47.797171922284079</v>
      </c>
      <c r="C88" s="39">
        <v>46.327803414381023</v>
      </c>
      <c r="D88" s="39">
        <v>48.545375984783</v>
      </c>
      <c r="E88" s="39">
        <v>46.069562788271718</v>
      </c>
      <c r="F88" s="39">
        <v>49.163463391193815</v>
      </c>
      <c r="G88" s="39">
        <v>50.891286700890348</v>
      </c>
      <c r="H88" s="39">
        <v>49.025147881079143</v>
      </c>
      <c r="I88" s="39">
        <v>49.737723671507815</v>
      </c>
      <c r="J88" s="39">
        <v>53.391224773024689</v>
      </c>
      <c r="K88" s="39">
        <v>50.088129580776076</v>
      </c>
      <c r="L88" s="39">
        <v>51.490957160649998</v>
      </c>
    </row>
    <row r="89" spans="1:12">
      <c r="A89" s="40" t="s">
        <v>21</v>
      </c>
      <c r="B89" s="39">
        <v>23.896937235989409</v>
      </c>
      <c r="C89" s="39">
        <v>20.729719401152618</v>
      </c>
      <c r="D89" s="39">
        <v>21.73457194317665</v>
      </c>
      <c r="E89" s="39">
        <v>21.421629301619753</v>
      </c>
      <c r="F89" s="39">
        <v>20.189615202264442</v>
      </c>
      <c r="G89" s="39">
        <v>19.53373997933604</v>
      </c>
      <c r="H89" s="39">
        <v>17.262304351476686</v>
      </c>
      <c r="I89" s="39">
        <v>14.667061351478202</v>
      </c>
      <c r="J89" s="39">
        <v>15.63226315416463</v>
      </c>
      <c r="K89" s="39">
        <v>16.277005997441009</v>
      </c>
      <c r="L89" s="39">
        <v>12.571361653432062</v>
      </c>
    </row>
    <row r="90" spans="1:12">
      <c r="A90" s="40" t="s">
        <v>22</v>
      </c>
      <c r="B90" s="39">
        <v>8.7273907317961967</v>
      </c>
      <c r="C90" s="39">
        <v>13.069210613762465</v>
      </c>
      <c r="D90" s="39">
        <v>14.510727834422573</v>
      </c>
      <c r="E90" s="39">
        <v>12.692043800724647</v>
      </c>
      <c r="F90" s="39">
        <v>12.049868097054636</v>
      </c>
      <c r="G90" s="39">
        <v>11.821692806493161</v>
      </c>
      <c r="H90" s="39">
        <v>11.554563656416152</v>
      </c>
      <c r="I90" s="39">
        <v>8.3046027910923339</v>
      </c>
      <c r="J90" s="39">
        <v>9.1875470000369628</v>
      </c>
      <c r="K90" s="39">
        <v>8.0909798373322932</v>
      </c>
      <c r="L90" s="39">
        <v>5.2907032391066382</v>
      </c>
    </row>
    <row r="91" spans="1:12">
      <c r="A91" s="43"/>
      <c r="B91" s="44"/>
      <c r="C91" s="44"/>
      <c r="D91" s="44"/>
      <c r="E91" s="44"/>
      <c r="F91" s="44"/>
      <c r="G91" s="44"/>
      <c r="H91" s="44"/>
      <c r="I91" s="47"/>
      <c r="J91" s="47"/>
      <c r="K91" s="47"/>
      <c r="L91" s="47"/>
    </row>
    <row r="92" spans="1:12">
      <c r="A92" s="48"/>
      <c r="B92" s="39"/>
      <c r="C92" s="39"/>
      <c r="D92" s="36"/>
      <c r="E92" s="36"/>
      <c r="F92" s="36"/>
      <c r="G92" s="36"/>
      <c r="I92" s="36"/>
      <c r="J92" s="36"/>
      <c r="K92" s="36"/>
      <c r="L92" s="36" t="s">
        <v>26</v>
      </c>
    </row>
    <row r="93" spans="1:12">
      <c r="A93" s="48"/>
      <c r="B93" s="39"/>
      <c r="C93" s="39"/>
      <c r="D93" s="36"/>
      <c r="E93" s="36"/>
      <c r="F93" s="36"/>
      <c r="G93" s="36"/>
      <c r="H93" s="36"/>
    </row>
    <row r="94" spans="1:12" ht="20.25" customHeight="1">
      <c r="A94" s="27" t="s">
        <v>27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>
      <c r="A95" s="29" t="s">
        <v>28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6.5" customHeight="1">
      <c r="A96" s="30"/>
      <c r="B96" s="30"/>
      <c r="C96" s="30"/>
      <c r="D96" s="30"/>
      <c r="E96" s="30"/>
      <c r="F96" s="30"/>
      <c r="G96" s="30"/>
      <c r="I96" s="49"/>
      <c r="J96" s="49"/>
      <c r="K96" s="49"/>
      <c r="L96" s="49" t="s">
        <v>32</v>
      </c>
    </row>
    <row r="97" spans="1:12" ht="15" customHeight="1">
      <c r="A97" s="31" t="s">
        <v>16</v>
      </c>
      <c r="B97" s="32">
        <v>2010</v>
      </c>
      <c r="C97" s="32">
        <v>2011</v>
      </c>
      <c r="D97" s="32">
        <v>2012</v>
      </c>
      <c r="E97" s="32">
        <v>2013</v>
      </c>
      <c r="F97" s="32">
        <v>2014</v>
      </c>
      <c r="G97" s="32">
        <v>2015</v>
      </c>
      <c r="H97" s="32">
        <v>2016</v>
      </c>
      <c r="I97" s="32">
        <v>2017</v>
      </c>
      <c r="J97" s="32">
        <v>2018</v>
      </c>
      <c r="K97" s="32">
        <v>2019</v>
      </c>
      <c r="L97" s="32">
        <v>2020</v>
      </c>
    </row>
    <row r="98" spans="1:12" ht="19.5" customHeight="1">
      <c r="A98" s="33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spans="1:12">
      <c r="A99" s="37"/>
      <c r="B99" s="36"/>
      <c r="C99" s="36"/>
      <c r="D99" s="36"/>
      <c r="E99" s="36"/>
      <c r="F99" s="36"/>
      <c r="G99" s="36"/>
      <c r="H99" s="36"/>
    </row>
    <row r="100" spans="1:12">
      <c r="A100" s="37" t="s">
        <v>33</v>
      </c>
    </row>
    <row r="101" spans="1:12">
      <c r="A101" s="37" t="s">
        <v>18</v>
      </c>
      <c r="B101" s="36">
        <f t="shared" ref="B101:F101" si="12">SUM(B102:B105)</f>
        <v>100.00000000000007</v>
      </c>
      <c r="C101" s="36">
        <f t="shared" si="12"/>
        <v>100.00000000000003</v>
      </c>
      <c r="D101" s="36">
        <f t="shared" si="12"/>
        <v>100.00000000000006</v>
      </c>
      <c r="E101" s="36">
        <f t="shared" si="12"/>
        <v>100.00000000000006</v>
      </c>
      <c r="F101" s="36">
        <f t="shared" si="12"/>
        <v>99.999999999999858</v>
      </c>
      <c r="G101" s="36">
        <f>SUM(G102:G105)</f>
        <v>100.00000000000011</v>
      </c>
      <c r="H101" s="36">
        <f>SUM(H102:H105)</f>
        <v>100.00000000000023</v>
      </c>
      <c r="I101" s="36">
        <f>SUM(I102:I105)</f>
        <v>100.00000000000028</v>
      </c>
      <c r="J101" s="36">
        <f>SUM(J102:J105)</f>
        <v>100</v>
      </c>
      <c r="K101" s="36">
        <v>100</v>
      </c>
      <c r="L101" s="36">
        <v>100</v>
      </c>
    </row>
    <row r="102" spans="1:12">
      <c r="A102" s="38" t="s">
        <v>19</v>
      </c>
      <c r="B102" s="39">
        <v>10.176384436552093</v>
      </c>
      <c r="C102" s="39">
        <v>8.9020779086370343</v>
      </c>
      <c r="D102" s="39">
        <v>7.0227554123478173</v>
      </c>
      <c r="E102" s="39">
        <v>8.150700727335801</v>
      </c>
      <c r="F102" s="39">
        <v>7.4526929963045232</v>
      </c>
      <c r="G102" s="39">
        <v>6.3580231970617209</v>
      </c>
      <c r="H102" s="39">
        <v>7.3787488510268107</v>
      </c>
      <c r="I102" s="39">
        <v>8.3239803571276703</v>
      </c>
      <c r="J102" s="39">
        <v>8.7915572451222612</v>
      </c>
      <c r="K102" s="39">
        <v>12.037700082419009</v>
      </c>
      <c r="L102" s="39">
        <v>26.704474312035998</v>
      </c>
    </row>
    <row r="103" spans="1:12">
      <c r="A103" s="38" t="s">
        <v>20</v>
      </c>
      <c r="B103" s="39">
        <v>41.977083143246098</v>
      </c>
      <c r="C103" s="39">
        <v>37.14240731104038</v>
      </c>
      <c r="D103" s="39">
        <v>42.941303690040968</v>
      </c>
      <c r="E103" s="39">
        <v>42.454488888240803</v>
      </c>
      <c r="F103" s="39">
        <v>44.451646310582817</v>
      </c>
      <c r="G103" s="39">
        <v>43.852022802529397</v>
      </c>
      <c r="H103" s="39">
        <v>49.388782051950457</v>
      </c>
      <c r="I103" s="39">
        <v>51.622716493945397</v>
      </c>
      <c r="J103" s="39">
        <v>53.940730324494609</v>
      </c>
      <c r="K103" s="39">
        <v>55.387313616649983</v>
      </c>
      <c r="L103" s="39">
        <v>50.107573359816129</v>
      </c>
    </row>
    <row r="104" spans="1:12">
      <c r="A104" s="40" t="s">
        <v>21</v>
      </c>
      <c r="B104" s="39">
        <v>38.405198725973165</v>
      </c>
      <c r="C104" s="39">
        <v>19.722945217571233</v>
      </c>
      <c r="D104" s="39">
        <v>17.834915017883446</v>
      </c>
      <c r="E104" s="39">
        <v>16.471834370955882</v>
      </c>
      <c r="F104" s="39">
        <v>18.438646935182231</v>
      </c>
      <c r="G104" s="39">
        <v>20.111970452306167</v>
      </c>
      <c r="H104" s="39">
        <v>20.198497934855148</v>
      </c>
      <c r="I104" s="39">
        <v>19.499047814624504</v>
      </c>
      <c r="J104" s="39">
        <v>18.189839361044278</v>
      </c>
      <c r="K104" s="39">
        <v>17.074235578970434</v>
      </c>
      <c r="L104" s="39">
        <v>12.491868587710108</v>
      </c>
    </row>
    <row r="105" spans="1:12">
      <c r="A105" s="40" t="s">
        <v>22</v>
      </c>
      <c r="B105" s="39">
        <v>9.4413336942287209</v>
      </c>
      <c r="C105" s="39">
        <v>34.232569562751372</v>
      </c>
      <c r="D105" s="39">
        <v>32.20102587972783</v>
      </c>
      <c r="E105" s="39">
        <v>32.922976013467583</v>
      </c>
      <c r="F105" s="39">
        <v>29.657013757930279</v>
      </c>
      <c r="G105" s="39">
        <v>29.677983548102837</v>
      </c>
      <c r="H105" s="39">
        <v>23.033971162167798</v>
      </c>
      <c r="I105" s="39">
        <v>20.554255334302702</v>
      </c>
      <c r="J105" s="39">
        <v>19.077873069338853</v>
      </c>
      <c r="K105" s="39">
        <v>15.50075072196057</v>
      </c>
      <c r="L105" s="39">
        <v>10.69608374043796</v>
      </c>
    </row>
    <row r="106" spans="1:12">
      <c r="A106" s="37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</row>
    <row r="107" spans="1:12">
      <c r="A107" s="41" t="s">
        <v>23</v>
      </c>
      <c r="B107" s="36">
        <f t="shared" ref="B107:F107" si="13">SUM(B108:B111)</f>
        <v>100.00000000000036</v>
      </c>
      <c r="C107" s="36">
        <f t="shared" si="13"/>
        <v>99.999999999999872</v>
      </c>
      <c r="D107" s="36">
        <f t="shared" si="13"/>
        <v>100.00000000000007</v>
      </c>
      <c r="E107" s="36">
        <f t="shared" si="13"/>
        <v>99.999999999999872</v>
      </c>
      <c r="F107" s="36">
        <f t="shared" si="13"/>
        <v>100.00000000000016</v>
      </c>
      <c r="G107" s="36">
        <f>SUM(G108:G111)</f>
        <v>99.999999999999844</v>
      </c>
      <c r="H107" s="36">
        <f>SUM(H108:H111)</f>
        <v>100.00000000000023</v>
      </c>
      <c r="I107" s="36">
        <f>SUM(I108:I111)</f>
        <v>100.00000000000004</v>
      </c>
      <c r="J107" s="36">
        <f>SUM(J108:J111)</f>
        <v>100</v>
      </c>
      <c r="K107" s="36">
        <v>100</v>
      </c>
      <c r="L107" s="36">
        <v>100</v>
      </c>
    </row>
    <row r="108" spans="1:12">
      <c r="A108" s="38" t="s">
        <v>19</v>
      </c>
      <c r="B108" s="39">
        <v>12.891658651802587</v>
      </c>
      <c r="C108" s="39">
        <v>13.227185904705141</v>
      </c>
      <c r="D108" s="39">
        <v>12.665159269535136</v>
      </c>
      <c r="E108" s="39">
        <v>12.737388045461914</v>
      </c>
      <c r="F108" s="39">
        <v>13.358784035212668</v>
      </c>
      <c r="G108" s="39">
        <v>13.191334789472146</v>
      </c>
      <c r="H108" s="39">
        <v>14.8389947095383</v>
      </c>
      <c r="I108" s="39">
        <v>16.94659550541386</v>
      </c>
      <c r="J108" s="39">
        <v>18.458008830331845</v>
      </c>
      <c r="K108" s="39">
        <v>23.057882221820076</v>
      </c>
      <c r="L108" s="39">
        <v>30.653350826494652</v>
      </c>
    </row>
    <row r="109" spans="1:12">
      <c r="A109" s="38" t="s">
        <v>20</v>
      </c>
      <c r="B109" s="39">
        <v>61.413473863381029</v>
      </c>
      <c r="C109" s="39">
        <v>60.69196001033982</v>
      </c>
      <c r="D109" s="39">
        <v>60.214095240072076</v>
      </c>
      <c r="E109" s="39">
        <v>58.923804579867614</v>
      </c>
      <c r="F109" s="39">
        <v>57.140185604507124</v>
      </c>
      <c r="G109" s="39">
        <v>60.808105751735432</v>
      </c>
      <c r="H109" s="39">
        <v>61.291669323868987</v>
      </c>
      <c r="I109" s="39">
        <v>61.720517737462878</v>
      </c>
      <c r="J109" s="39">
        <v>64.173292180665044</v>
      </c>
      <c r="K109" s="39">
        <v>62.563444461489723</v>
      </c>
      <c r="L109" s="39">
        <v>57.288309907211435</v>
      </c>
    </row>
    <row r="110" spans="1:12">
      <c r="A110" s="40" t="s">
        <v>21</v>
      </c>
      <c r="B110" s="39">
        <v>22.728415082651818</v>
      </c>
      <c r="C110" s="39">
        <v>13.40288347977587</v>
      </c>
      <c r="D110" s="39">
        <v>13.329168829952621</v>
      </c>
      <c r="E110" s="39">
        <v>14.51994585381075</v>
      </c>
      <c r="F110" s="39">
        <v>13.615246109302273</v>
      </c>
      <c r="G110" s="39">
        <v>12.637219098862337</v>
      </c>
      <c r="H110" s="39">
        <v>13.325389015046293</v>
      </c>
      <c r="I110" s="39">
        <v>11.87729622917216</v>
      </c>
      <c r="J110" s="39">
        <v>9.4417994774271286</v>
      </c>
      <c r="K110" s="39">
        <v>9.836892653246645</v>
      </c>
      <c r="L110" s="39">
        <v>8.156528891718283</v>
      </c>
    </row>
    <row r="111" spans="1:12">
      <c r="A111" s="40" t="s">
        <v>22</v>
      </c>
      <c r="B111" s="39">
        <v>2.9664524021649119</v>
      </c>
      <c r="C111" s="39">
        <v>12.677970605179041</v>
      </c>
      <c r="D111" s="39">
        <v>13.791576660440237</v>
      </c>
      <c r="E111" s="39">
        <v>13.818861520859585</v>
      </c>
      <c r="F111" s="39">
        <v>15.885784250978091</v>
      </c>
      <c r="G111" s="39">
        <v>13.363340359929937</v>
      </c>
      <c r="H111" s="39">
        <v>10.543946951546646</v>
      </c>
      <c r="I111" s="39">
        <v>9.4555905279511414</v>
      </c>
      <c r="J111" s="39">
        <v>7.9268995115759884</v>
      </c>
      <c r="K111" s="39">
        <v>4.5417806634435527</v>
      </c>
      <c r="L111" s="39">
        <v>3.9018103745756871</v>
      </c>
    </row>
    <row r="112" spans="1:12">
      <c r="A112" s="38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</row>
    <row r="113" spans="1:12">
      <c r="A113" s="41" t="s">
        <v>24</v>
      </c>
      <c r="B113" s="36">
        <f t="shared" ref="B113:F113" si="14">SUM(B114:B117)</f>
        <v>99.999999999999716</v>
      </c>
      <c r="C113" s="36">
        <f t="shared" si="14"/>
        <v>100.00000000000014</v>
      </c>
      <c r="D113" s="36">
        <f t="shared" si="14"/>
        <v>100</v>
      </c>
      <c r="E113" s="36">
        <f t="shared" si="14"/>
        <v>100.00000000000001</v>
      </c>
      <c r="F113" s="36">
        <f t="shared" si="14"/>
        <v>99.999999999999787</v>
      </c>
      <c r="G113" s="36">
        <f>SUM(G114:G117)</f>
        <v>100.00000000000004</v>
      </c>
      <c r="H113" s="36">
        <f>SUM(H114:H117)</f>
        <v>99.999999999999915</v>
      </c>
      <c r="I113" s="36">
        <f>SUM(I114:I117)</f>
        <v>99.999999999999972</v>
      </c>
      <c r="J113" s="36">
        <f>SUM(J114:J117)</f>
        <v>100</v>
      </c>
      <c r="K113" s="36">
        <v>100</v>
      </c>
      <c r="L113" s="36">
        <v>100</v>
      </c>
    </row>
    <row r="114" spans="1:12">
      <c r="A114" s="38" t="s">
        <v>19</v>
      </c>
      <c r="B114" s="39">
        <v>13.196410263695023</v>
      </c>
      <c r="C114" s="39">
        <v>18.587397555908982</v>
      </c>
      <c r="D114" s="39">
        <v>16.155140749893675</v>
      </c>
      <c r="E114" s="39">
        <v>18.098316209144627</v>
      </c>
      <c r="F114" s="39">
        <v>15.239805861051492</v>
      </c>
      <c r="G114" s="39">
        <v>15.385254733298112</v>
      </c>
      <c r="H114" s="39">
        <v>14.788748566113489</v>
      </c>
      <c r="I114" s="39">
        <v>20.564100105018841</v>
      </c>
      <c r="J114" s="39">
        <v>19.966412198152515</v>
      </c>
      <c r="K114" s="39">
        <v>21.649628656501559</v>
      </c>
      <c r="L114" s="39">
        <v>22.607423584284277</v>
      </c>
    </row>
    <row r="115" spans="1:12">
      <c r="A115" s="38" t="s">
        <v>20</v>
      </c>
      <c r="B115" s="39">
        <v>66.394035328169863</v>
      </c>
      <c r="C115" s="39">
        <v>59.420767559175609</v>
      </c>
      <c r="D115" s="39">
        <v>64.979067800388108</v>
      </c>
      <c r="E115" s="39">
        <v>60.08932299070257</v>
      </c>
      <c r="F115" s="39">
        <v>62.877165306913064</v>
      </c>
      <c r="G115" s="39">
        <v>67.151671249464755</v>
      </c>
      <c r="H115" s="39">
        <v>66.344489421896654</v>
      </c>
      <c r="I115" s="39">
        <v>62.958008502426026</v>
      </c>
      <c r="J115" s="39">
        <v>64.840573278404932</v>
      </c>
      <c r="K115" s="39">
        <v>67.447981271315726</v>
      </c>
      <c r="L115" s="39">
        <v>64.390328010111276</v>
      </c>
    </row>
    <row r="116" spans="1:12">
      <c r="A116" s="40" t="s">
        <v>21</v>
      </c>
      <c r="B116" s="39">
        <v>16.72683196121255</v>
      </c>
      <c r="C116" s="39">
        <v>15.215706400941478</v>
      </c>
      <c r="D116" s="39">
        <v>12.047766072645668</v>
      </c>
      <c r="E116" s="39">
        <v>13.616813983040965</v>
      </c>
      <c r="F116" s="39">
        <v>12.693254233252782</v>
      </c>
      <c r="G116" s="39">
        <v>9.6993111177781035</v>
      </c>
      <c r="H116" s="39">
        <v>13.609316419133075</v>
      </c>
      <c r="I116" s="39">
        <v>10.694254241967432</v>
      </c>
      <c r="J116" s="39">
        <v>10.197889372433657</v>
      </c>
      <c r="K116" s="39">
        <v>7.7918785249331792</v>
      </c>
      <c r="L116" s="39">
        <v>8.4944957520035924</v>
      </c>
    </row>
    <row r="117" spans="1:12">
      <c r="A117" s="40" t="s">
        <v>22</v>
      </c>
      <c r="B117" s="39">
        <v>3.6827224469222628</v>
      </c>
      <c r="C117" s="39">
        <v>6.7761284839740794</v>
      </c>
      <c r="D117" s="39">
        <v>6.8180253770725443</v>
      </c>
      <c r="E117" s="39">
        <v>8.1955468171118451</v>
      </c>
      <c r="F117" s="39">
        <v>9.1897745987824511</v>
      </c>
      <c r="G117" s="39">
        <v>7.7637628994590644</v>
      </c>
      <c r="H117" s="39">
        <v>5.257445592856695</v>
      </c>
      <c r="I117" s="39">
        <v>5.7836371505876834</v>
      </c>
      <c r="J117" s="39">
        <v>4.9951251510088905</v>
      </c>
      <c r="K117" s="39">
        <v>3.1105115472495344</v>
      </c>
      <c r="L117" s="39">
        <v>4.5077526536008232</v>
      </c>
    </row>
    <row r="118" spans="1:12" ht="3.75" customHeight="1">
      <c r="A118" s="43"/>
      <c r="B118" s="44"/>
      <c r="C118" s="44"/>
      <c r="D118" s="44"/>
      <c r="E118" s="44"/>
      <c r="F118" s="44"/>
      <c r="G118" s="44"/>
      <c r="H118" s="44"/>
      <c r="I118" s="47"/>
      <c r="J118" s="47"/>
      <c r="K118" s="47"/>
      <c r="L118" s="47"/>
    </row>
    <row r="119" spans="1:12" ht="1.5" customHeight="1">
      <c r="A119" s="38"/>
      <c r="B119" s="39"/>
      <c r="C119" s="39"/>
      <c r="D119" s="39"/>
      <c r="E119" s="39"/>
      <c r="F119" s="39"/>
      <c r="G119" s="39"/>
      <c r="H119" s="39"/>
    </row>
    <row r="120" spans="1:12" ht="12.75" customHeight="1">
      <c r="A120" s="50" t="s">
        <v>34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</row>
    <row r="121" spans="1:12" ht="12.75" customHeight="1">
      <c r="A121" s="50" t="s">
        <v>35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</row>
    <row r="122" spans="1:12" ht="12.75" customHeight="1">
      <c r="A122" s="51" t="s">
        <v>36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</row>
    <row r="124" spans="1:12">
      <c r="A124" s="52"/>
      <c r="B124" s="52"/>
      <c r="C124" s="52"/>
      <c r="D124" s="52"/>
      <c r="E124" s="52"/>
      <c r="F124" s="52"/>
      <c r="G124" s="52"/>
      <c r="H124" s="52"/>
    </row>
  </sheetData>
  <mergeCells count="45">
    <mergeCell ref="A122:L122"/>
    <mergeCell ref="I97:I98"/>
    <mergeCell ref="J97:J98"/>
    <mergeCell ref="K97:K98"/>
    <mergeCell ref="L97:L98"/>
    <mergeCell ref="A120:L120"/>
    <mergeCell ref="A121:L121"/>
    <mergeCell ref="A94:L94"/>
    <mergeCell ref="A95:L95"/>
    <mergeCell ref="A97:A98"/>
    <mergeCell ref="B97:B98"/>
    <mergeCell ref="C97:C98"/>
    <mergeCell ref="D97:D98"/>
    <mergeCell ref="E97:E98"/>
    <mergeCell ref="F97:F98"/>
    <mergeCell ref="G97:G98"/>
    <mergeCell ref="H97:H98"/>
    <mergeCell ref="G50:G51"/>
    <mergeCell ref="H50:H51"/>
    <mergeCell ref="I50:I51"/>
    <mergeCell ref="J50:J51"/>
    <mergeCell ref="K50:K51"/>
    <mergeCell ref="L50:L51"/>
    <mergeCell ref="A50:A51"/>
    <mergeCell ref="B50:B51"/>
    <mergeCell ref="C50:C51"/>
    <mergeCell ref="D50:D51"/>
    <mergeCell ref="E50:E51"/>
    <mergeCell ref="F50:F51"/>
    <mergeCell ref="I5:I6"/>
    <mergeCell ref="J5:J6"/>
    <mergeCell ref="K5:K6"/>
    <mergeCell ref="L5:L6"/>
    <mergeCell ref="A47:L47"/>
    <mergeCell ref="A48:L48"/>
    <mergeCell ref="A2:L2"/>
    <mergeCell ref="A3:L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71" orientation="portrait" r:id="rId1"/>
  <rowBreaks count="2" manualBreakCount="2">
    <brk id="46" max="16383" man="1"/>
    <brk id="9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FAM_007</vt:lpstr>
      <vt:lpstr>2020</vt:lpstr>
      <vt:lpstr>'2020'!Área_de_impresión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percy</dc:creator>
  <cp:lastModifiedBy>Joel Percy Mitacc Alca</cp:lastModifiedBy>
  <cp:lastPrinted>2021-07-09T02:04:13Z</cp:lastPrinted>
  <dcterms:created xsi:type="dcterms:W3CDTF">2021-07-09T01:57:34Z</dcterms:created>
  <dcterms:modified xsi:type="dcterms:W3CDTF">2022-09-14T19:58:55Z</dcterms:modified>
</cp:coreProperties>
</file>