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mitacc\Downloads\Indicadores Sociodemograficos\Violencia\"/>
    </mc:Choice>
  </mc:AlternateContent>
  <bookViews>
    <workbookView xWindow="0" yWindow="0" windowWidth="28800" windowHeight="11700" activeTab="8"/>
  </bookViews>
  <sheets>
    <sheet name="2013" sheetId="3" r:id="rId1"/>
    <sheet name="2014" sheetId="4" r:id="rId2"/>
    <sheet name="2015" sheetId="2" r:id="rId3"/>
    <sheet name="2016" sheetId="5" r:id="rId4"/>
    <sheet name="2017" sheetId="1" r:id="rId5"/>
    <sheet name="2018" sheetId="6" r:id="rId6"/>
    <sheet name="2019" sheetId="7" r:id="rId7"/>
    <sheet name="2020" sheetId="8" r:id="rId8"/>
    <sheet name="2021" sheetId="9" r:id="rId9"/>
  </sheets>
  <definedNames>
    <definedName name="_xlnm.Print_Area" localSheetId="1">'2014'!$A$1:$K$18</definedName>
    <definedName name="_xlnm.Print_Area" localSheetId="2">'2015'!$A$1:$K$18</definedName>
    <definedName name="_xlnm.Print_Area" localSheetId="3">'2016'!$A$1:$K$18</definedName>
    <definedName name="_xlnm.Print_Area" localSheetId="4">'2017'!#REF!</definedName>
    <definedName name="_xlnm.Print_Area" localSheetId="5">'2018'!#REF!</definedName>
    <definedName name="_xlnm.Print_Area" localSheetId="8">'2021'!#REF!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7" i="9" l="1"/>
  <c r="I27" i="9"/>
  <c r="H27" i="9"/>
  <c r="G27" i="9"/>
  <c r="F27" i="9"/>
  <c r="E27" i="9"/>
  <c r="D27" i="9"/>
  <c r="C27" i="9"/>
  <c r="B27" i="9"/>
  <c r="K25" i="6" l="1"/>
  <c r="I25" i="6"/>
  <c r="H25" i="6"/>
  <c r="G25" i="6"/>
  <c r="F25" i="6"/>
  <c r="E25" i="6"/>
  <c r="D25" i="6"/>
  <c r="C25" i="6"/>
  <c r="B25" i="6"/>
  <c r="K23" i="5" l="1"/>
  <c r="I23" i="5"/>
  <c r="H23" i="5"/>
  <c r="G23" i="5"/>
  <c r="F23" i="5"/>
  <c r="E23" i="5"/>
  <c r="D23" i="5"/>
  <c r="C23" i="5"/>
  <c r="B23" i="5"/>
  <c r="K25" i="1"/>
  <c r="I25" i="1"/>
  <c r="H25" i="1"/>
  <c r="G25" i="1"/>
  <c r="F25" i="1"/>
  <c r="E25" i="1"/>
  <c r="D25" i="1"/>
  <c r="C25" i="1"/>
  <c r="B25" i="1"/>
</calcChain>
</file>

<file path=xl/sharedStrings.xml><?xml version="1.0" encoding="utf-8"?>
<sst xmlns="http://schemas.openxmlformats.org/spreadsheetml/2006/main" count="232" uniqueCount="67">
  <si>
    <t>CUADRO Nº 12.9</t>
  </si>
  <si>
    <t>PERÚ: INICIO DE LA VIOLENCIA FÍSICA Y/O SEXUAL Y EL TIEMPO DE CONVIVENCIA, 2017</t>
  </si>
  <si>
    <t>(Distribución porcentual)</t>
  </si>
  <si>
    <t>Tiempo de convivencia</t>
  </si>
  <si>
    <t>Inicio de la violencia física y/o sexual</t>
  </si>
  <si>
    <t>Número de
mujeres alguna
vez unidas
maltratadas (Ponderado)</t>
  </si>
  <si>
    <t>Número de
mujeres alguna
vez unidas
maltratadas (Sin ponderar)</t>
  </si>
  <si>
    <t>Total</t>
  </si>
  <si>
    <t>Antes de la 
unión o
convivencia</t>
  </si>
  <si>
    <t>Menos de 
1 año</t>
  </si>
  <si>
    <t>1 - 2 años</t>
  </si>
  <si>
    <t>3 - 5 años</t>
  </si>
  <si>
    <t>6 - 9 años</t>
  </si>
  <si>
    <t>10 y más años</t>
  </si>
  <si>
    <t>Después 
          del 
divorcio</t>
  </si>
  <si>
    <t>Casada/Conviviente sólo una vez</t>
  </si>
  <si>
    <t>Menos de 6 años</t>
  </si>
  <si>
    <t>Casada/Conviviente más de una vez</t>
  </si>
  <si>
    <t>Total 2017</t>
  </si>
  <si>
    <t>Total 2012</t>
  </si>
  <si>
    <t>Ponderado : Resultados que recomponen la estructura poblacional.</t>
  </si>
  <si>
    <t>Sin ponderar : Número de mujeres y/o niños entrevistadas en campo.</t>
  </si>
  <si>
    <t>Fuente: Instituto Nacional de Estadística e Informática - Encuesta Demográfica y de Salud Familiar.</t>
  </si>
  <si>
    <t>Total 2016</t>
  </si>
  <si>
    <t>Total 2015</t>
  </si>
  <si>
    <t>DIFERENCIA 2016-2015</t>
  </si>
  <si>
    <t>CUADRON Nº 12.9</t>
  </si>
  <si>
    <t>PERÚ: INICIO DE LA VIOLENCIA FÍSICA Y/O SEXUAL Y EL TIEMPO DE CONVIVENCIA, 2015</t>
  </si>
  <si>
    <t>Número de
mujeres alguna
vez unidas
maltratadas</t>
  </si>
  <si>
    <t>Total 2011</t>
  </si>
  <si>
    <t>CUADRO Nº 12.15</t>
  </si>
  <si>
    <t>PERÚ:  INICIO DE LA VIOLENCIA FÍSICA Y/O SEXUAL Y EL TIEMPO DE CONVIVENCIA, 2013
(Distribución porcentual)</t>
  </si>
  <si>
    <t>Tiempo transcurrido de inició la violencia física o sexual</t>
  </si>
  <si>
    <t>Número de mujeres maltratadas</t>
  </si>
  <si>
    <t>Antes de la unión o convivencia</t>
  </si>
  <si>
    <t>Menos 
de 1 año</t>
  </si>
  <si>
    <t>1-2 
años</t>
  </si>
  <si>
    <t>3-5 
años</t>
  </si>
  <si>
    <t>6-9 
años</t>
  </si>
  <si>
    <t>Después del divorcio</t>
  </si>
  <si>
    <t xml:space="preserve">Casada/Conviviente sólo una vez </t>
  </si>
  <si>
    <t>6-9 años</t>
  </si>
  <si>
    <t>10 a mas años</t>
  </si>
  <si>
    <t xml:space="preserve">Casada/Conviviente más de una vez </t>
  </si>
  <si>
    <t>Total 2013</t>
  </si>
  <si>
    <t>Total 2009</t>
  </si>
  <si>
    <t>PERÚ: INICIO DE LA VIOLENCIA FÍSICA Y/O SEXUAL Y EL TIEMPO DE CONVIVENCIA, 2014</t>
  </si>
  <si>
    <t>Total 2014</t>
  </si>
  <si>
    <t>PERÚ: INICIO DE LA VIOLENCIA FÍSICA Y/O SEXUAL Y EL TIEMPO DE CONVIVENCIA, 2016</t>
  </si>
  <si>
    <t>PERÚ: INICIO DE LA VIOLENCIA FÍSICA Y/O SEXUAL Y EL TIEMPO DE CONVIVENCIA, 2018</t>
  </si>
  <si>
    <t xml:space="preserve">Número de mujeres alguna vez unidas maltratadas </t>
  </si>
  <si>
    <t>Ponderado</t>
  </si>
  <si>
    <t>Sin ponderar</t>
  </si>
  <si>
    <t>Total 2018</t>
  </si>
  <si>
    <r>
      <rPr>
        <b/>
        <sz val="8"/>
        <rFont val="Arial Narrow"/>
        <family val="2"/>
      </rPr>
      <t xml:space="preserve">Nota: </t>
    </r>
    <r>
      <rPr>
        <sz val="8"/>
        <rFont val="Arial Narrow"/>
        <family val="2"/>
      </rPr>
      <t>Ponderado : Resultados que recomponen la estructura poblacional.</t>
    </r>
  </si>
  <si>
    <t>PERÚ: INICIO DE LA VIOLENCIA FÍSICA Y/O SEXUAL Y EL TIEMPO DE CONVIVENCIA, 2019</t>
  </si>
  <si>
    <t>(Distribución Porcentual)</t>
  </si>
  <si>
    <t>Total 2019</t>
  </si>
  <si>
    <r>
      <rPr>
        <b/>
        <sz val="8"/>
        <rFont val="Arial Narrow"/>
        <family val="2"/>
      </rPr>
      <t>Nota:</t>
    </r>
    <r>
      <rPr>
        <sz val="8"/>
        <rFont val="Arial Narrow"/>
        <family val="2"/>
      </rPr>
      <t xml:space="preserve">
</t>
    </r>
    <r>
      <rPr>
        <b/>
        <sz val="8"/>
        <rFont val="Arial Narrow"/>
        <family val="2"/>
      </rPr>
      <t xml:space="preserve">Mujeres de 15 a 49 años de edad que han sido seleccionadas para la encuesta. </t>
    </r>
  </si>
  <si>
    <t>Ponderado: Resultados que recomponen la estructura poblacional.</t>
  </si>
  <si>
    <t>Sin ponderar: Número de mujeres y/o niños entrevistadas(os) en campo.</t>
  </si>
  <si>
    <t>Después           del 
divorcio</t>
  </si>
  <si>
    <t>PERÚ: INICIO DE LA VIOLENCIA FÍSICA Y/O SEXUAL Y EL TIEMPO DE CONVIVENCIA, 2020</t>
  </si>
  <si>
    <t>Total 2020</t>
  </si>
  <si>
    <t>Resultados obtenidos de entrevista presencial.</t>
  </si>
  <si>
    <t>PERÚ: INICIO DE LA VIOLENCIA FÍSICA Y/O SEXUAL Y EL TIEMPO DE CONVIVENCIA, 2021</t>
  </si>
  <si>
    <t>Total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</si>
</sst>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"/>
    <numFmt numFmtId="165" formatCode="###0"/>
    <numFmt numFmtId="166" formatCode="####.0"/>
    <numFmt numFmtId="167" formatCode="#,##0.0"/>
  </numFmts>
  <fonts count="10" x14ac:knownFonts="1">
    <font>
      <sz val="10"/>
      <name val="Arial"/>
    </font>
    <font>
      <b/>
      <sz val="9"/>
      <name val="Arial Narrow"/>
      <family val="2"/>
    </font>
    <font>
      <sz val="8"/>
      <name val="Arial Narrow"/>
      <family val="2"/>
    </font>
    <font>
      <sz val="9"/>
      <name val="Arial Narrow"/>
      <family val="2"/>
    </font>
    <font>
      <b/>
      <sz val="8"/>
      <color indexed="8"/>
      <name val="Arial Narrow"/>
      <family val="2"/>
    </font>
    <font>
      <sz val="8"/>
      <color indexed="8"/>
      <name val="Arial Narrow"/>
      <family val="2"/>
    </font>
    <font>
      <b/>
      <sz val="8"/>
      <name val="Arial Narrow"/>
      <family val="2"/>
    </font>
    <font>
      <sz val="10"/>
      <name val="Arial"/>
      <family val="2"/>
    </font>
    <font>
      <b/>
      <sz val="7"/>
      <name val="Arial Narrow"/>
      <family val="2"/>
    </font>
    <font>
      <sz val="7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D1E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27">
    <border>
      <left/>
      <right/>
      <top/>
      <bottom/>
      <diagonal/>
    </border>
    <border>
      <left/>
      <right style="medium">
        <color rgb="FFFF6499"/>
      </right>
      <top style="thin">
        <color rgb="FFFF6499"/>
      </top>
      <bottom/>
      <diagonal/>
    </border>
    <border>
      <left style="medium">
        <color rgb="FFFF6499"/>
      </left>
      <right/>
      <top style="thin">
        <color rgb="FFFF6499"/>
      </top>
      <bottom style="thin">
        <color rgb="FFFF6499"/>
      </bottom>
      <diagonal/>
    </border>
    <border>
      <left/>
      <right/>
      <top style="thin">
        <color rgb="FFFF6499"/>
      </top>
      <bottom style="thin">
        <color rgb="FFFF6499"/>
      </bottom>
      <diagonal/>
    </border>
    <border>
      <left/>
      <right/>
      <top style="thin">
        <color rgb="FFFF6499"/>
      </top>
      <bottom/>
      <diagonal/>
    </border>
    <border>
      <left/>
      <right style="medium">
        <color rgb="FFFF6499"/>
      </right>
      <top/>
      <bottom/>
      <diagonal/>
    </border>
    <border>
      <left style="medium">
        <color rgb="FFFF6499"/>
      </left>
      <right/>
      <top/>
      <bottom style="thin">
        <color rgb="FFFF6499"/>
      </bottom>
      <diagonal/>
    </border>
    <border>
      <left/>
      <right/>
      <top/>
      <bottom style="thin">
        <color rgb="FFFF6499"/>
      </bottom>
      <diagonal/>
    </border>
    <border>
      <left/>
      <right style="medium">
        <color rgb="FFFF6499"/>
      </right>
      <top/>
      <bottom style="thin">
        <color rgb="FFFF6499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indexed="64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7" fillId="0" borderId="0"/>
    <xf numFmtId="0" fontId="7" fillId="0" borderId="0"/>
  </cellStyleXfs>
  <cellXfs count="230">
    <xf numFmtId="0" fontId="0" fillId="0" borderId="0" xfId="0"/>
    <xf numFmtId="0" fontId="2" fillId="0" borderId="0" xfId="0" applyFont="1" applyBorder="1"/>
    <xf numFmtId="0" fontId="4" fillId="0" borderId="0" xfId="0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right" vertical="center" wrapText="1"/>
    </xf>
    <xf numFmtId="0" fontId="4" fillId="2" borderId="7" xfId="0" applyFont="1" applyFill="1" applyBorder="1" applyAlignment="1">
      <alignment horizontal="righ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right" wrapText="1"/>
    </xf>
    <xf numFmtId="0" fontId="4" fillId="0" borderId="0" xfId="0" applyFont="1" applyBorder="1" applyAlignment="1">
      <alignment horizontal="right" vertical="center" wrapText="1"/>
    </xf>
    <xf numFmtId="0" fontId="4" fillId="0" borderId="5" xfId="0" applyFont="1" applyBorder="1" applyAlignment="1">
      <alignment horizontal="left" vertical="top" wrapText="1"/>
    </xf>
    <xf numFmtId="164" fontId="4" fillId="0" borderId="0" xfId="0" applyNumberFormat="1" applyFont="1" applyBorder="1" applyAlignment="1">
      <alignment vertical="top" wrapText="1"/>
    </xf>
    <xf numFmtId="164" fontId="4" fillId="0" borderId="0" xfId="0" applyNumberFormat="1" applyFont="1" applyBorder="1" applyAlignment="1">
      <alignment horizontal="right" vertical="top"/>
    </xf>
    <xf numFmtId="3" fontId="4" fillId="0" borderId="0" xfId="0" applyNumberFormat="1" applyFont="1" applyBorder="1" applyAlignment="1">
      <alignment horizontal="right" vertical="top"/>
    </xf>
    <xf numFmtId="0" fontId="5" fillId="0" borderId="5" xfId="0" applyFont="1" applyBorder="1" applyAlignment="1">
      <alignment horizontal="left" vertical="top" wrapText="1" indent="1"/>
    </xf>
    <xf numFmtId="164" fontId="5" fillId="0" borderId="0" xfId="0" applyNumberFormat="1" applyFont="1" applyBorder="1" applyAlignment="1">
      <alignment vertical="top" wrapText="1"/>
    </xf>
    <xf numFmtId="164" fontId="5" fillId="0" borderId="0" xfId="0" applyNumberFormat="1" applyFont="1" applyBorder="1" applyAlignment="1">
      <alignment horizontal="right" vertical="top"/>
    </xf>
    <xf numFmtId="3" fontId="5" fillId="0" borderId="0" xfId="0" applyNumberFormat="1" applyFont="1" applyBorder="1" applyAlignment="1">
      <alignment horizontal="right" vertical="top"/>
    </xf>
    <xf numFmtId="0" fontId="5" fillId="0" borderId="5" xfId="0" applyFont="1" applyFill="1" applyBorder="1" applyAlignment="1">
      <alignment horizontal="left" vertical="top" wrapText="1"/>
    </xf>
    <xf numFmtId="164" fontId="5" fillId="0" borderId="0" xfId="0" applyNumberFormat="1" applyFont="1" applyFill="1" applyBorder="1" applyAlignment="1">
      <alignment horizontal="right" vertical="top"/>
    </xf>
    <xf numFmtId="3" fontId="5" fillId="0" borderId="0" xfId="0" applyNumberFormat="1" applyFont="1" applyFill="1" applyBorder="1" applyAlignment="1">
      <alignment horizontal="right" vertical="top"/>
    </xf>
    <xf numFmtId="0" fontId="2" fillId="0" borderId="0" xfId="0" applyFont="1" applyFill="1" applyBorder="1"/>
    <xf numFmtId="0" fontId="2" fillId="0" borderId="8" xfId="0" applyFont="1" applyBorder="1"/>
    <xf numFmtId="0" fontId="2" fillId="0" borderId="6" xfId="0" applyFont="1" applyBorder="1"/>
    <xf numFmtId="0" fontId="2" fillId="0" borderId="7" xfId="0" applyFont="1" applyBorder="1"/>
    <xf numFmtId="3" fontId="2" fillId="0" borderId="7" xfId="0" applyNumberFormat="1" applyFont="1" applyBorder="1"/>
    <xf numFmtId="3" fontId="2" fillId="0" borderId="0" xfId="0" applyNumberFormat="1" applyFont="1" applyBorder="1"/>
    <xf numFmtId="0" fontId="6" fillId="0" borderId="0" xfId="0" applyFont="1" applyBorder="1"/>
    <xf numFmtId="0" fontId="4" fillId="0" borderId="0" xfId="0" applyFont="1" applyBorder="1" applyAlignment="1">
      <alignment horizontal="left" vertical="top" wrapText="1"/>
    </xf>
    <xf numFmtId="164" fontId="4" fillId="0" borderId="9" xfId="0" applyNumberFormat="1" applyFont="1" applyBorder="1" applyAlignment="1">
      <alignment vertical="top" wrapText="1"/>
    </xf>
    <xf numFmtId="0" fontId="5" fillId="0" borderId="10" xfId="0" applyFont="1" applyFill="1" applyBorder="1" applyAlignment="1">
      <alignment horizontal="left" vertical="top" wrapText="1"/>
    </xf>
    <xf numFmtId="164" fontId="5" fillId="0" borderId="9" xfId="0" applyNumberFormat="1" applyFont="1" applyBorder="1" applyAlignment="1">
      <alignment vertical="top" wrapText="1"/>
    </xf>
    <xf numFmtId="0" fontId="2" fillId="0" borderId="0" xfId="1" applyFont="1" applyBorder="1"/>
    <xf numFmtId="164" fontId="2" fillId="0" borderId="0" xfId="0" applyNumberFormat="1" applyFont="1" applyBorder="1"/>
    <xf numFmtId="1" fontId="2" fillId="0" borderId="0" xfId="0" applyNumberFormat="1" applyFont="1" applyBorder="1"/>
    <xf numFmtId="0" fontId="6" fillId="0" borderId="0" xfId="1" applyFont="1" applyBorder="1" applyAlignment="1">
      <alignment horizontal="center"/>
    </xf>
    <xf numFmtId="0" fontId="2" fillId="0" borderId="0" xfId="1" applyFont="1" applyBorder="1" applyAlignment="1">
      <alignment horizontal="center"/>
    </xf>
    <xf numFmtId="0" fontId="4" fillId="0" borderId="0" xfId="1" applyFont="1" applyBorder="1" applyAlignment="1">
      <alignment horizontal="center" vertical="center" wrapText="1"/>
    </xf>
    <xf numFmtId="0" fontId="4" fillId="0" borderId="0" xfId="1" applyFont="1" applyBorder="1" applyAlignment="1">
      <alignment horizontal="right" vertical="center" wrapText="1"/>
    </xf>
    <xf numFmtId="0" fontId="5" fillId="0" borderId="0" xfId="1" applyFont="1" applyBorder="1" applyAlignment="1">
      <alignment wrapText="1"/>
    </xf>
    <xf numFmtId="0" fontId="4" fillId="0" borderId="14" xfId="1" applyFont="1" applyBorder="1" applyAlignment="1">
      <alignment horizontal="right" vertical="center" wrapText="1"/>
    </xf>
    <xf numFmtId="0" fontId="4" fillId="0" borderId="15" xfId="1" applyFont="1" applyBorder="1" applyAlignment="1">
      <alignment horizontal="right" vertical="center" wrapText="1"/>
    </xf>
    <xf numFmtId="0" fontId="4" fillId="0" borderId="0" xfId="1" applyFont="1" applyBorder="1" applyAlignment="1">
      <alignment horizontal="left" vertical="center" wrapText="1"/>
    </xf>
    <xf numFmtId="0" fontId="4" fillId="0" borderId="9" xfId="1" applyFont="1" applyBorder="1" applyAlignment="1">
      <alignment horizontal="right" wrapText="1"/>
    </xf>
    <xf numFmtId="0" fontId="4" fillId="0" borderId="0" xfId="1" applyFont="1" applyBorder="1" applyAlignment="1">
      <alignment horizontal="left" vertical="top" wrapText="1"/>
    </xf>
    <xf numFmtId="164" fontId="4" fillId="0" borderId="9" xfId="1" applyNumberFormat="1" applyFont="1" applyBorder="1" applyAlignment="1">
      <alignment vertical="top" wrapText="1"/>
    </xf>
    <xf numFmtId="164" fontId="5" fillId="0" borderId="0" xfId="1" applyNumberFormat="1" applyFont="1" applyBorder="1" applyAlignment="1">
      <alignment horizontal="right" vertical="top"/>
    </xf>
    <xf numFmtId="3" fontId="5" fillId="0" borderId="0" xfId="1" applyNumberFormat="1" applyFont="1" applyBorder="1" applyAlignment="1">
      <alignment horizontal="right" vertical="top"/>
    </xf>
    <xf numFmtId="165" fontId="5" fillId="0" borderId="0" xfId="1" applyNumberFormat="1" applyFont="1" applyBorder="1" applyAlignment="1">
      <alignment horizontal="right" vertical="top"/>
    </xf>
    <xf numFmtId="0" fontId="5" fillId="0" borderId="0" xfId="1" applyFont="1" applyBorder="1" applyAlignment="1">
      <alignment horizontal="left" vertical="top" wrapText="1" indent="1"/>
    </xf>
    <xf numFmtId="164" fontId="5" fillId="0" borderId="9" xfId="1" applyNumberFormat="1" applyFont="1" applyBorder="1" applyAlignment="1">
      <alignment vertical="top" wrapText="1"/>
    </xf>
    <xf numFmtId="164" fontId="4" fillId="0" borderId="0" xfId="1" applyNumberFormat="1" applyFont="1" applyBorder="1" applyAlignment="1">
      <alignment horizontal="right" vertical="top"/>
    </xf>
    <xf numFmtId="3" fontId="4" fillId="0" borderId="0" xfId="1" applyNumberFormat="1" applyFont="1" applyBorder="1" applyAlignment="1">
      <alignment horizontal="right" vertical="top"/>
    </xf>
    <xf numFmtId="0" fontId="5" fillId="0" borderId="10" xfId="1" applyFont="1" applyBorder="1" applyAlignment="1">
      <alignment horizontal="left" vertical="top" wrapText="1"/>
    </xf>
    <xf numFmtId="0" fontId="2" fillId="0" borderId="15" xfId="1" applyFont="1" applyBorder="1"/>
    <xf numFmtId="0" fontId="2" fillId="0" borderId="14" xfId="1" applyFont="1" applyBorder="1"/>
    <xf numFmtId="3" fontId="2" fillId="0" borderId="15" xfId="1" applyNumberFormat="1" applyFont="1" applyBorder="1"/>
    <xf numFmtId="3" fontId="2" fillId="0" borderId="0" xfId="1" applyNumberFormat="1" applyFont="1" applyBorder="1"/>
    <xf numFmtId="0" fontId="6" fillId="0" borderId="0" xfId="1" applyFont="1" applyBorder="1"/>
    <xf numFmtId="0" fontId="2" fillId="0" borderId="0" xfId="1" applyFont="1" applyBorder="1" applyProtection="1">
      <protection locked="0"/>
    </xf>
    <xf numFmtId="0" fontId="6" fillId="0" borderId="0" xfId="1" applyFont="1" applyBorder="1" applyProtection="1">
      <protection locked="0"/>
    </xf>
    <xf numFmtId="0" fontId="6" fillId="0" borderId="16" xfId="1" applyFont="1" applyBorder="1" applyAlignment="1">
      <alignment horizontal="right" vertical="center" wrapText="1"/>
    </xf>
    <xf numFmtId="0" fontId="6" fillId="0" borderId="0" xfId="1" applyFont="1" applyBorder="1" applyAlignment="1" applyProtection="1">
      <alignment horizontal="left" wrapText="1"/>
      <protection locked="0"/>
    </xf>
    <xf numFmtId="0" fontId="6" fillId="0" borderId="9" xfId="1" applyFont="1" applyBorder="1" applyAlignment="1">
      <alignment horizontal="right" vertical="center"/>
    </xf>
    <xf numFmtId="0" fontId="6" fillId="0" borderId="0" xfId="1" applyFont="1" applyBorder="1" applyAlignment="1">
      <alignment horizontal="right" vertical="center" wrapText="1"/>
    </xf>
    <xf numFmtId="0" fontId="6" fillId="0" borderId="0" xfId="1" applyFont="1" applyBorder="1" applyAlignment="1">
      <alignment horizontal="center" vertical="center" wrapText="1"/>
    </xf>
    <xf numFmtId="0" fontId="6" fillId="4" borderId="10" xfId="1" applyFont="1" applyFill="1" applyBorder="1" applyAlignment="1" applyProtection="1">
      <alignment vertical="center"/>
      <protection locked="0"/>
    </xf>
    <xf numFmtId="166" fontId="4" fillId="0" borderId="9" xfId="1" applyNumberFormat="1" applyFont="1" applyBorder="1" applyAlignment="1">
      <alignment horizontal="right" vertical="center"/>
    </xf>
    <xf numFmtId="164" fontId="4" fillId="0" borderId="0" xfId="1" applyNumberFormat="1" applyFont="1" applyBorder="1" applyAlignment="1">
      <alignment horizontal="right" vertical="center"/>
    </xf>
    <xf numFmtId="3" fontId="4" fillId="0" borderId="0" xfId="1" applyNumberFormat="1" applyFont="1" applyBorder="1" applyAlignment="1">
      <alignment horizontal="right" vertical="center"/>
    </xf>
    <xf numFmtId="0" fontId="2" fillId="0" borderId="0" xfId="1" applyFont="1" applyBorder="1" applyAlignment="1" applyProtection="1">
      <alignment vertical="center"/>
      <protection locked="0"/>
    </xf>
    <xf numFmtId="166" fontId="5" fillId="0" borderId="9" xfId="1" applyNumberFormat="1" applyFont="1" applyBorder="1" applyAlignment="1">
      <alignment horizontal="right" vertical="top"/>
    </xf>
    <xf numFmtId="0" fontId="6" fillId="4" borderId="0" xfId="1" applyFont="1" applyFill="1" applyBorder="1" applyAlignment="1" applyProtection="1">
      <alignment vertical="center"/>
      <protection locked="0"/>
    </xf>
    <xf numFmtId="167" fontId="4" fillId="0" borderId="0" xfId="1" applyNumberFormat="1" applyFont="1" applyBorder="1" applyAlignment="1">
      <alignment horizontal="right" vertical="center"/>
    </xf>
    <xf numFmtId="0" fontId="5" fillId="0" borderId="0" xfId="1" applyFont="1" applyBorder="1" applyAlignment="1">
      <alignment horizontal="left" vertical="top" wrapText="1"/>
    </xf>
    <xf numFmtId="166" fontId="5" fillId="0" borderId="9" xfId="1" applyNumberFormat="1" applyFont="1" applyBorder="1" applyAlignment="1">
      <alignment horizontal="right" vertical="center"/>
    </xf>
    <xf numFmtId="167" fontId="5" fillId="0" borderId="0" xfId="1" applyNumberFormat="1" applyFont="1" applyBorder="1" applyAlignment="1">
      <alignment horizontal="right" vertical="center"/>
    </xf>
    <xf numFmtId="3" fontId="5" fillId="0" borderId="0" xfId="1" applyNumberFormat="1" applyFont="1" applyBorder="1" applyAlignment="1">
      <alignment horizontal="right" vertical="center"/>
    </xf>
    <xf numFmtId="0" fontId="2" fillId="0" borderId="16" xfId="1" applyFont="1" applyBorder="1" applyProtection="1">
      <protection locked="0"/>
    </xf>
    <xf numFmtId="0" fontId="2" fillId="0" borderId="21" xfId="1" applyFont="1" applyBorder="1" applyProtection="1">
      <protection locked="0"/>
    </xf>
    <xf numFmtId="0" fontId="4" fillId="0" borderId="25" xfId="1" applyFont="1" applyBorder="1" applyAlignment="1">
      <alignment horizontal="right" vertical="center" wrapText="1"/>
    </xf>
    <xf numFmtId="0" fontId="4" fillId="0" borderId="16" xfId="1" applyFont="1" applyBorder="1" applyAlignment="1">
      <alignment horizontal="right" vertical="center" wrapText="1"/>
    </xf>
    <xf numFmtId="0" fontId="4" fillId="0" borderId="24" xfId="1" applyFont="1" applyBorder="1" applyAlignment="1">
      <alignment horizontal="left" vertical="center" wrapText="1"/>
    </xf>
    <xf numFmtId="0" fontId="4" fillId="0" borderId="0" xfId="1" applyFont="1" applyBorder="1" applyAlignment="1">
      <alignment horizontal="right" wrapText="1"/>
    </xf>
    <xf numFmtId="164" fontId="4" fillId="0" borderId="0" xfId="1" applyNumberFormat="1" applyFont="1" applyBorder="1" applyAlignment="1">
      <alignment vertical="center" wrapText="1"/>
    </xf>
    <xf numFmtId="164" fontId="5" fillId="0" borderId="0" xfId="1" applyNumberFormat="1" applyFont="1" applyBorder="1" applyAlignment="1">
      <alignment horizontal="right" vertical="center"/>
    </xf>
    <xf numFmtId="0" fontId="5" fillId="0" borderId="24" xfId="1" applyFont="1" applyBorder="1" applyAlignment="1">
      <alignment horizontal="left" vertical="center" wrapText="1" indent="1"/>
    </xf>
    <xf numFmtId="164" fontId="5" fillId="0" borderId="0" xfId="1" applyNumberFormat="1" applyFont="1" applyBorder="1" applyAlignment="1">
      <alignment vertical="center" wrapText="1"/>
    </xf>
    <xf numFmtId="0" fontId="5" fillId="0" borderId="24" xfId="1" applyFont="1" applyBorder="1" applyAlignment="1">
      <alignment horizontal="left" vertical="top" wrapText="1" indent="1"/>
    </xf>
    <xf numFmtId="0" fontId="4" fillId="0" borderId="24" xfId="1" applyFont="1" applyBorder="1" applyAlignment="1">
      <alignment horizontal="left" vertical="top" wrapText="1"/>
    </xf>
    <xf numFmtId="0" fontId="5" fillId="0" borderId="24" xfId="1" applyFont="1" applyBorder="1" applyAlignment="1">
      <alignment horizontal="left" vertical="center" wrapText="1"/>
    </xf>
    <xf numFmtId="0" fontId="2" fillId="0" borderId="26" xfId="1" applyFont="1" applyBorder="1"/>
    <xf numFmtId="0" fontId="2" fillId="0" borderId="16" xfId="1" applyFont="1" applyBorder="1"/>
    <xf numFmtId="3" fontId="2" fillId="0" borderId="16" xfId="1" applyNumberFormat="1" applyFont="1" applyBorder="1"/>
    <xf numFmtId="0" fontId="8" fillId="0" borderId="0" xfId="1" applyFont="1" applyBorder="1"/>
    <xf numFmtId="0" fontId="4" fillId="0" borderId="11" xfId="1" applyFont="1" applyBorder="1" applyAlignment="1">
      <alignment horizontal="center" vertical="center" wrapText="1"/>
    </xf>
    <xf numFmtId="0" fontId="5" fillId="0" borderId="10" xfId="1" applyFont="1" applyFill="1" applyBorder="1" applyAlignment="1">
      <alignment horizontal="left" vertical="top" wrapText="1"/>
    </xf>
    <xf numFmtId="164" fontId="5" fillId="0" borderId="0" xfId="1" applyNumberFormat="1" applyFont="1" applyFill="1" applyBorder="1" applyAlignment="1">
      <alignment horizontal="right" vertical="top"/>
    </xf>
    <xf numFmtId="3" fontId="5" fillId="0" borderId="0" xfId="1" applyNumberFormat="1" applyFont="1" applyFill="1" applyBorder="1" applyAlignment="1">
      <alignment horizontal="right" vertical="top"/>
    </xf>
    <xf numFmtId="3" fontId="4" fillId="0" borderId="0" xfId="1" applyNumberFormat="1" applyFont="1" applyFill="1" applyBorder="1" applyAlignment="1">
      <alignment horizontal="right" vertical="top"/>
    </xf>
    <xf numFmtId="165" fontId="5" fillId="0" borderId="0" xfId="1" applyNumberFormat="1" applyFont="1" applyFill="1" applyBorder="1" applyAlignment="1">
      <alignment horizontal="right" vertical="top"/>
    </xf>
    <xf numFmtId="0" fontId="2" fillId="0" borderId="0" xfId="1" applyFont="1" applyFill="1" applyBorder="1"/>
    <xf numFmtId="0" fontId="2" fillId="0" borderId="0" xfId="2" applyFont="1" applyBorder="1"/>
    <xf numFmtId="164" fontId="2" fillId="0" borderId="0" xfId="1" applyNumberFormat="1" applyFont="1" applyBorder="1"/>
    <xf numFmtId="1" fontId="2" fillId="0" borderId="0" xfId="1" applyNumberFormat="1" applyFont="1" applyBorder="1"/>
    <xf numFmtId="0" fontId="2" fillId="0" borderId="0" xfId="1" applyFont="1"/>
    <xf numFmtId="0" fontId="4" fillId="0" borderId="0" xfId="1" applyFont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wrapText="1"/>
    </xf>
    <xf numFmtId="0" fontId="4" fillId="2" borderId="6" xfId="1" applyFont="1" applyFill="1" applyBorder="1" applyAlignment="1">
      <alignment horizontal="center" vertical="center" wrapText="1"/>
    </xf>
    <xf numFmtId="0" fontId="4" fillId="2" borderId="7" xfId="1" applyFont="1" applyFill="1" applyBorder="1" applyAlignment="1">
      <alignment horizontal="center" vertical="center" wrapText="1"/>
    </xf>
    <xf numFmtId="3" fontId="4" fillId="2" borderId="3" xfId="1" applyNumberFormat="1" applyFont="1" applyFill="1" applyBorder="1" applyAlignment="1">
      <alignment horizontal="center" vertical="center" wrapText="1"/>
    </xf>
    <xf numFmtId="0" fontId="4" fillId="0" borderId="5" xfId="1" applyFont="1" applyBorder="1" applyAlignment="1">
      <alignment horizontal="left" vertical="center" wrapText="1"/>
    </xf>
    <xf numFmtId="0" fontId="4" fillId="0" borderId="0" xfId="1" applyFont="1" applyAlignment="1">
      <alignment horizontal="right" wrapText="1"/>
    </xf>
    <xf numFmtId="0" fontId="4" fillId="0" borderId="0" xfId="1" applyFont="1" applyAlignment="1">
      <alignment horizontal="right" vertical="center" wrapText="1"/>
    </xf>
    <xf numFmtId="0" fontId="4" fillId="0" borderId="5" xfId="1" applyFont="1" applyBorder="1" applyAlignment="1">
      <alignment horizontal="left" vertical="top" wrapText="1"/>
    </xf>
    <xf numFmtId="164" fontId="4" fillId="0" borderId="0" xfId="1" applyNumberFormat="1" applyFont="1" applyAlignment="1">
      <alignment vertical="top" wrapText="1"/>
    </xf>
    <xf numFmtId="164" fontId="4" fillId="0" borderId="0" xfId="1" applyNumberFormat="1" applyFont="1" applyAlignment="1">
      <alignment horizontal="right" vertical="top"/>
    </xf>
    <xf numFmtId="3" fontId="4" fillId="0" borderId="0" xfId="1" applyNumberFormat="1" applyFont="1" applyAlignment="1">
      <alignment horizontal="right" vertical="top"/>
    </xf>
    <xf numFmtId="0" fontId="5" fillId="0" borderId="5" xfId="1" applyFont="1" applyBorder="1" applyAlignment="1">
      <alignment horizontal="left" vertical="top" wrapText="1" indent="1"/>
    </xf>
    <xf numFmtId="164" fontId="5" fillId="0" borderId="0" xfId="1" applyNumberFormat="1" applyFont="1" applyAlignment="1">
      <alignment vertical="top" wrapText="1"/>
    </xf>
    <xf numFmtId="164" fontId="5" fillId="0" borderId="0" xfId="1" applyNumberFormat="1" applyFont="1" applyAlignment="1">
      <alignment horizontal="right" vertical="top"/>
    </xf>
    <xf numFmtId="3" fontId="5" fillId="0" borderId="0" xfId="1" applyNumberFormat="1" applyFont="1" applyAlignment="1">
      <alignment horizontal="right" vertical="top"/>
    </xf>
    <xf numFmtId="0" fontId="5" fillId="0" borderId="5" xfId="1" applyFont="1" applyBorder="1" applyAlignment="1">
      <alignment horizontal="left" vertical="top" wrapText="1"/>
    </xf>
    <xf numFmtId="3" fontId="5" fillId="3" borderId="0" xfId="1" applyNumberFormat="1" applyFont="1" applyFill="1" applyAlignment="1">
      <alignment horizontal="right" vertical="top"/>
    </xf>
    <xf numFmtId="0" fontId="2" fillId="0" borderId="8" xfId="1" applyFont="1" applyBorder="1"/>
    <xf numFmtId="0" fontId="2" fillId="0" borderId="6" xfId="1" applyFont="1" applyBorder="1"/>
    <xf numFmtId="0" fontId="2" fillId="0" borderId="7" xfId="1" applyFont="1" applyBorder="1"/>
    <xf numFmtId="3" fontId="2" fillId="0" borderId="7" xfId="1" applyNumberFormat="1" applyFont="1" applyBorder="1"/>
    <xf numFmtId="3" fontId="2" fillId="0" borderId="0" xfId="1" applyNumberFormat="1" applyFont="1"/>
    <xf numFmtId="0" fontId="6" fillId="0" borderId="0" xfId="1" applyFont="1"/>
    <xf numFmtId="0" fontId="4" fillId="0" borderId="0" xfId="1" applyFont="1" applyAlignment="1">
      <alignment horizontal="left" vertical="top" wrapText="1"/>
    </xf>
    <xf numFmtId="164" fontId="2" fillId="0" borderId="0" xfId="1" applyNumberFormat="1" applyFont="1"/>
    <xf numFmtId="1" fontId="2" fillId="0" borderId="0" xfId="1" applyNumberFormat="1" applyFont="1"/>
    <xf numFmtId="3" fontId="5" fillId="3" borderId="0" xfId="0" applyNumberFormat="1" applyFont="1" applyFill="1" applyAlignment="1">
      <alignment horizontal="right" vertical="top"/>
    </xf>
    <xf numFmtId="0" fontId="6" fillId="3" borderId="0" xfId="0" applyFont="1" applyFill="1" applyBorder="1" applyAlignment="1">
      <alignment horizontal="left" vertical="center" wrapText="1"/>
    </xf>
    <xf numFmtId="0" fontId="4" fillId="3" borderId="0" xfId="0" applyFont="1" applyFill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right" vertical="center" wrapText="1"/>
    </xf>
    <xf numFmtId="3" fontId="4" fillId="3" borderId="3" xfId="0" applyNumberFormat="1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left" vertical="center" wrapText="1"/>
    </xf>
    <xf numFmtId="0" fontId="4" fillId="3" borderId="0" xfId="0" applyFont="1" applyFill="1" applyAlignment="1">
      <alignment horizontal="right" wrapText="1"/>
    </xf>
    <xf numFmtId="0" fontId="4" fillId="3" borderId="0" xfId="0" applyFont="1" applyFill="1" applyAlignment="1">
      <alignment horizontal="right" vertical="center" wrapText="1"/>
    </xf>
    <xf numFmtId="0" fontId="4" fillId="3" borderId="5" xfId="0" applyFont="1" applyFill="1" applyBorder="1" applyAlignment="1">
      <alignment horizontal="left" vertical="top" wrapText="1"/>
    </xf>
    <xf numFmtId="164" fontId="4" fillId="3" borderId="0" xfId="0" applyNumberFormat="1" applyFont="1" applyFill="1" applyAlignment="1">
      <alignment vertical="top" wrapText="1"/>
    </xf>
    <xf numFmtId="164" fontId="4" fillId="3" borderId="0" xfId="0" applyNumberFormat="1" applyFont="1" applyFill="1" applyAlignment="1">
      <alignment horizontal="right" vertical="top"/>
    </xf>
    <xf numFmtId="3" fontId="4" fillId="3" borderId="0" xfId="0" applyNumberFormat="1" applyFont="1" applyFill="1" applyAlignment="1">
      <alignment horizontal="right" vertical="top"/>
    </xf>
    <xf numFmtId="0" fontId="5" fillId="3" borderId="5" xfId="0" applyFont="1" applyFill="1" applyBorder="1" applyAlignment="1">
      <alignment horizontal="left" vertical="top" wrapText="1" indent="1"/>
    </xf>
    <xf numFmtId="164" fontId="5" fillId="3" borderId="0" xfId="0" applyNumberFormat="1" applyFont="1" applyFill="1" applyAlignment="1">
      <alignment vertical="top" wrapText="1"/>
    </xf>
    <xf numFmtId="164" fontId="5" fillId="3" borderId="0" xfId="0" applyNumberFormat="1" applyFont="1" applyFill="1" applyAlignment="1">
      <alignment horizontal="right" vertical="top"/>
    </xf>
    <xf numFmtId="0" fontId="5" fillId="3" borderId="5" xfId="0" applyFont="1" applyFill="1" applyBorder="1" applyAlignment="1">
      <alignment horizontal="left" vertical="top" wrapText="1"/>
    </xf>
    <xf numFmtId="0" fontId="2" fillId="3" borderId="8" xfId="0" applyFont="1" applyFill="1" applyBorder="1"/>
    <xf numFmtId="0" fontId="2" fillId="3" borderId="6" xfId="0" applyFont="1" applyFill="1" applyBorder="1"/>
    <xf numFmtId="0" fontId="2" fillId="3" borderId="7" xfId="0" applyFont="1" applyFill="1" applyBorder="1"/>
    <xf numFmtId="3" fontId="2" fillId="3" borderId="7" xfId="0" applyNumberFormat="1" applyFont="1" applyFill="1" applyBorder="1"/>
    <xf numFmtId="0" fontId="2" fillId="3" borderId="4" xfId="0" applyFont="1" applyFill="1" applyBorder="1"/>
    <xf numFmtId="3" fontId="2" fillId="3" borderId="4" xfId="0" applyNumberFormat="1" applyFont="1" applyFill="1" applyBorder="1"/>
    <xf numFmtId="164" fontId="9" fillId="3" borderId="0" xfId="0" applyNumberFormat="1" applyFont="1" applyFill="1"/>
    <xf numFmtId="164" fontId="2" fillId="3" borderId="0" xfId="0" applyNumberFormat="1" applyFont="1" applyFill="1"/>
    <xf numFmtId="0" fontId="2" fillId="3" borderId="0" xfId="0" applyFont="1" applyFill="1"/>
    <xf numFmtId="3" fontId="2" fillId="3" borderId="0" xfId="0" applyNumberFormat="1" applyFont="1" applyFill="1"/>
    <xf numFmtId="0" fontId="6" fillId="3" borderId="0" xfId="0" applyFont="1" applyFill="1"/>
    <xf numFmtId="3" fontId="4" fillId="3" borderId="3" xfId="0" applyNumberFormat="1" applyFont="1" applyFill="1" applyBorder="1" applyAlignment="1">
      <alignment horizontal="center" vertical="center" wrapText="1"/>
    </xf>
    <xf numFmtId="0" fontId="4" fillId="2" borderId="7" xfId="1" applyFont="1" applyFill="1" applyBorder="1" applyAlignment="1">
      <alignment horizontal="right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6" fillId="0" borderId="0" xfId="1" applyFont="1" applyBorder="1" applyAlignment="1" applyProtection="1">
      <alignment horizontal="center"/>
      <protection locked="0"/>
    </xf>
    <xf numFmtId="0" fontId="6" fillId="0" borderId="16" xfId="1" applyFont="1" applyBorder="1" applyAlignment="1" applyProtection="1">
      <alignment horizontal="center" vertical="top" wrapText="1"/>
      <protection locked="0"/>
    </xf>
    <xf numFmtId="0" fontId="6" fillId="0" borderId="16" xfId="1" applyFont="1" applyBorder="1" applyAlignment="1" applyProtection="1">
      <alignment horizontal="center" vertical="top"/>
      <protection locked="0"/>
    </xf>
    <xf numFmtId="0" fontId="6" fillId="0" borderId="17" xfId="1" applyFont="1" applyBorder="1" applyAlignment="1" applyProtection="1">
      <alignment horizontal="left" vertical="center" wrapText="1"/>
      <protection locked="0"/>
    </xf>
    <xf numFmtId="0" fontId="6" fillId="0" borderId="10" xfId="1" applyFont="1" applyBorder="1" applyAlignment="1" applyProtection="1">
      <alignment horizontal="left" vertical="center" wrapText="1"/>
      <protection locked="0"/>
    </xf>
    <xf numFmtId="0" fontId="6" fillId="0" borderId="18" xfId="1" applyFont="1" applyBorder="1" applyAlignment="1">
      <alignment horizontal="right" vertical="center"/>
    </xf>
    <xf numFmtId="0" fontId="6" fillId="0" borderId="21" xfId="1" applyFont="1" applyBorder="1" applyAlignment="1">
      <alignment horizontal="right" vertical="center"/>
    </xf>
    <xf numFmtId="0" fontId="6" fillId="0" borderId="19" xfId="1" applyFont="1" applyBorder="1" applyAlignment="1" applyProtection="1">
      <alignment horizontal="center" vertical="center"/>
      <protection locked="0"/>
    </xf>
    <xf numFmtId="0" fontId="6" fillId="0" borderId="20" xfId="1" applyFont="1" applyBorder="1" applyAlignment="1">
      <alignment horizontal="right" vertical="center" wrapText="1"/>
    </xf>
    <xf numFmtId="0" fontId="6" fillId="0" borderId="16" xfId="1" applyFont="1" applyBorder="1" applyAlignment="1">
      <alignment horizontal="right" vertical="center" wrapText="1"/>
    </xf>
    <xf numFmtId="0" fontId="6" fillId="0" borderId="0" xfId="1" applyFont="1" applyBorder="1" applyAlignment="1">
      <alignment horizontal="center"/>
    </xf>
    <xf numFmtId="0" fontId="2" fillId="0" borderId="0" xfId="1" applyFont="1" applyBorder="1" applyAlignment="1">
      <alignment horizontal="center"/>
    </xf>
    <xf numFmtId="0" fontId="4" fillId="0" borderId="22" xfId="1" applyFont="1" applyBorder="1" applyAlignment="1">
      <alignment horizontal="center" vertical="center" wrapText="1"/>
    </xf>
    <xf numFmtId="0" fontId="4" fillId="0" borderId="24" xfId="1" applyFont="1" applyBorder="1" applyAlignment="1">
      <alignment horizontal="center" vertical="center" wrapText="1"/>
    </xf>
    <xf numFmtId="0" fontId="4" fillId="0" borderId="23" xfId="1" applyFont="1" applyBorder="1" applyAlignment="1">
      <alignment horizontal="center" vertical="center" wrapText="1"/>
    </xf>
    <xf numFmtId="0" fontId="4" fillId="0" borderId="19" xfId="1" applyFont="1" applyBorder="1" applyAlignment="1">
      <alignment horizontal="center" vertical="center" wrapText="1"/>
    </xf>
    <xf numFmtId="0" fontId="4" fillId="0" borderId="20" xfId="1" applyFont="1" applyBorder="1" applyAlignment="1">
      <alignment horizontal="right" vertical="center" wrapText="1"/>
    </xf>
    <xf numFmtId="0" fontId="4" fillId="0" borderId="16" xfId="1" applyFont="1" applyBorder="1" applyAlignment="1">
      <alignment horizontal="right" vertical="center" wrapText="1"/>
    </xf>
    <xf numFmtId="0" fontId="4" fillId="0" borderId="11" xfId="1" applyFont="1" applyBorder="1" applyAlignment="1">
      <alignment horizontal="center" vertical="center" wrapText="1"/>
    </xf>
    <xf numFmtId="0" fontId="4" fillId="0" borderId="0" xfId="1" applyFont="1" applyBorder="1" applyAlignment="1">
      <alignment horizontal="center" vertical="center" wrapText="1"/>
    </xf>
    <xf numFmtId="0" fontId="4" fillId="0" borderId="12" xfId="1" applyFont="1" applyBorder="1" applyAlignment="1">
      <alignment horizontal="center" vertical="center" wrapText="1"/>
    </xf>
    <xf numFmtId="0" fontId="4" fillId="0" borderId="13" xfId="1" applyFont="1" applyBorder="1" applyAlignment="1">
      <alignment horizontal="center" vertical="center" wrapText="1"/>
    </xf>
    <xf numFmtId="0" fontId="4" fillId="0" borderId="11" xfId="1" applyFont="1" applyBorder="1" applyAlignment="1">
      <alignment horizontal="right" vertical="center" wrapText="1"/>
    </xf>
    <xf numFmtId="0" fontId="4" fillId="0" borderId="15" xfId="1" applyFont="1" applyBorder="1" applyAlignment="1">
      <alignment horizontal="right" vertical="center" wrapText="1"/>
    </xf>
    <xf numFmtId="0" fontId="1" fillId="0" borderId="0" xfId="1" applyFont="1" applyBorder="1" applyAlignment="1">
      <alignment horizontal="center"/>
    </xf>
    <xf numFmtId="0" fontId="3" fillId="0" borderId="0" xfId="1" applyFont="1" applyBorder="1" applyAlignment="1">
      <alignment horizontal="center"/>
    </xf>
    <xf numFmtId="0" fontId="2" fillId="3" borderId="0" xfId="0" applyFont="1" applyFill="1" applyBorder="1" applyAlignment="1">
      <alignment horizontal="left" vertical="center" wrapText="1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right" vertical="center" wrapText="1"/>
    </xf>
    <xf numFmtId="0" fontId="4" fillId="2" borderId="7" xfId="0" applyFont="1" applyFill="1" applyBorder="1" applyAlignment="1">
      <alignment horizontal="right" vertical="center" wrapText="1"/>
    </xf>
    <xf numFmtId="0" fontId="2" fillId="3" borderId="0" xfId="1" applyFont="1" applyFill="1" applyAlignment="1">
      <alignment horizontal="left" vertical="center" wrapText="1"/>
    </xf>
    <xf numFmtId="0" fontId="1" fillId="0" borderId="0" xfId="1" applyFont="1" applyAlignment="1">
      <alignment horizontal="center"/>
    </xf>
    <xf numFmtId="0" fontId="3" fillId="0" borderId="0" xfId="1" applyFont="1" applyAlignment="1">
      <alignment horizontal="center"/>
    </xf>
    <xf numFmtId="0" fontId="4" fillId="2" borderId="1" xfId="1" applyFont="1" applyFill="1" applyBorder="1" applyAlignment="1">
      <alignment horizontal="center" vertical="center" wrapText="1"/>
    </xf>
    <xf numFmtId="0" fontId="4" fillId="2" borderId="8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3" fontId="4" fillId="2" borderId="3" xfId="1" applyNumberFormat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right" vertical="center" wrapText="1"/>
    </xf>
    <xf numFmtId="0" fontId="4" fillId="2" borderId="7" xfId="1" applyFont="1" applyFill="1" applyBorder="1" applyAlignment="1">
      <alignment horizontal="right" vertical="center" wrapText="1"/>
    </xf>
    <xf numFmtId="0" fontId="2" fillId="3" borderId="0" xfId="0" applyFont="1" applyFill="1" applyAlignment="1">
      <alignment horizontal="left" vertical="center" wrapText="1"/>
    </xf>
    <xf numFmtId="0" fontId="1" fillId="3" borderId="0" xfId="0" applyFont="1" applyFill="1" applyAlignment="1">
      <alignment horizontal="center"/>
    </xf>
    <xf numFmtId="0" fontId="3" fillId="3" borderId="0" xfId="0" applyFont="1" applyFill="1" applyAlignment="1">
      <alignment horizont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3" fontId="4" fillId="3" borderId="3" xfId="0" applyNumberFormat="1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left" vertical="center" wrapText="1"/>
    </xf>
    <xf numFmtId="0" fontId="6" fillId="3" borderId="0" xfId="0" applyFont="1" applyFill="1" applyAlignment="1">
      <alignment horizontal="left"/>
    </xf>
    <xf numFmtId="0" fontId="4" fillId="3" borderId="4" xfId="0" applyFont="1" applyFill="1" applyBorder="1" applyAlignment="1">
      <alignment horizontal="right" vertical="center" wrapText="1"/>
    </xf>
    <xf numFmtId="0" fontId="4" fillId="3" borderId="7" xfId="0" applyFont="1" applyFill="1" applyBorder="1" applyAlignment="1">
      <alignment horizontal="right" vertical="center" wrapText="1"/>
    </xf>
    <xf numFmtId="0" fontId="1" fillId="0" borderId="0" xfId="1" applyFont="1"/>
    <xf numFmtId="0" fontId="3" fillId="0" borderId="0" xfId="1" applyFont="1"/>
    <xf numFmtId="0" fontId="4" fillId="2" borderId="6" xfId="1" applyFont="1" applyFill="1" applyBorder="1" applyAlignment="1">
      <alignment horizontal="right" vertical="center" wrapText="1"/>
    </xf>
    <xf numFmtId="3" fontId="4" fillId="2" borderId="3" xfId="1" applyNumberFormat="1" applyFont="1" applyFill="1" applyBorder="1" applyAlignment="1">
      <alignment horizontal="right" vertical="center" wrapText="1"/>
    </xf>
    <xf numFmtId="0" fontId="2" fillId="0" borderId="4" xfId="1" applyFont="1" applyBorder="1"/>
    <xf numFmtId="3" fontId="2" fillId="0" borderId="4" xfId="1" applyNumberFormat="1" applyFont="1" applyBorder="1"/>
    <xf numFmtId="0" fontId="2" fillId="3" borderId="0" xfId="1" applyFont="1" applyFill="1" applyBorder="1" applyAlignment="1">
      <alignment horizontal="left" vertical="center" wrapText="1"/>
    </xf>
    <xf numFmtId="0" fontId="6" fillId="3" borderId="0" xfId="1" applyFont="1" applyFill="1" applyBorder="1" applyAlignment="1">
      <alignment horizontal="left" vertical="center" wrapText="1"/>
    </xf>
    <xf numFmtId="0" fontId="6" fillId="0" borderId="0" xfId="1" applyFont="1" applyAlignment="1">
      <alignment horizontal="left"/>
    </xf>
  </cellXfs>
  <cellStyles count="3">
    <cellStyle name="Normal" xfId="0" builtinId="0"/>
    <cellStyle name="Normal 2" xfId="1"/>
    <cellStyle name="Normal 2 2" xfId="2"/>
  </cellStyles>
  <dxfs count="1">
    <dxf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showGridLines="0" zoomScale="115" zoomScaleNormal="115" zoomScaleSheetLayoutView="100" workbookViewId="0">
      <selection sqref="A1:M1"/>
    </sheetView>
  </sheetViews>
  <sheetFormatPr baseColWidth="10" defaultColWidth="0" defaultRowHeight="12.75" customHeight="1" zeroHeight="1" x14ac:dyDescent="0.25"/>
  <cols>
    <col min="1" max="1" width="25" style="58" customWidth="1"/>
    <col min="2" max="2" width="5.85546875" style="58" customWidth="1"/>
    <col min="3" max="3" width="9.42578125" style="58" customWidth="1"/>
    <col min="4" max="4" width="6.5703125" style="58" customWidth="1"/>
    <col min="5" max="5" width="5.7109375" style="58" customWidth="1"/>
    <col min="6" max="6" width="6.7109375" style="58" customWidth="1"/>
    <col min="7" max="7" width="4.85546875" style="58" customWidth="1"/>
    <col min="8" max="8" width="6.7109375" style="58" customWidth="1"/>
    <col min="9" max="9" width="6.85546875" style="58" customWidth="1"/>
    <col min="10" max="10" width="8.5703125" style="58" customWidth="1"/>
    <col min="11" max="11" width="6.140625" style="58" hidden="1" customWidth="1"/>
    <col min="12" max="16384" width="11.42578125" style="58" hidden="1"/>
  </cols>
  <sheetData>
    <row r="1" spans="1:11" ht="15" customHeight="1" x14ac:dyDescent="0.25">
      <c r="A1" s="164" t="s">
        <v>30</v>
      </c>
      <c r="B1" s="164"/>
      <c r="C1" s="164"/>
      <c r="D1" s="164"/>
      <c r="E1" s="164"/>
      <c r="F1" s="164"/>
      <c r="G1" s="164"/>
      <c r="H1" s="164"/>
      <c r="I1" s="164"/>
      <c r="J1" s="164"/>
    </row>
    <row r="2" spans="1:11" s="59" customFormat="1" ht="28.5" customHeight="1" x14ac:dyDescent="0.25">
      <c r="A2" s="165" t="s">
        <v>31</v>
      </c>
      <c r="B2" s="166"/>
      <c r="C2" s="166"/>
      <c r="D2" s="166"/>
      <c r="E2" s="166"/>
      <c r="F2" s="166"/>
      <c r="G2" s="166"/>
      <c r="H2" s="166"/>
      <c r="I2" s="166"/>
      <c r="J2" s="166"/>
    </row>
    <row r="3" spans="1:11" s="59" customFormat="1" ht="15" customHeight="1" x14ac:dyDescent="0.25">
      <c r="A3" s="167" t="s">
        <v>3</v>
      </c>
      <c r="B3" s="169" t="s">
        <v>7</v>
      </c>
      <c r="C3" s="171" t="s">
        <v>32</v>
      </c>
      <c r="D3" s="171"/>
      <c r="E3" s="171"/>
      <c r="F3" s="171"/>
      <c r="G3" s="171"/>
      <c r="H3" s="171"/>
      <c r="I3" s="171"/>
      <c r="J3" s="172" t="s">
        <v>33</v>
      </c>
    </row>
    <row r="4" spans="1:11" ht="39.75" customHeight="1" x14ac:dyDescent="0.25">
      <c r="A4" s="168"/>
      <c r="B4" s="170"/>
      <c r="C4" s="60" t="s">
        <v>34</v>
      </c>
      <c r="D4" s="60" t="s">
        <v>35</v>
      </c>
      <c r="E4" s="60" t="s">
        <v>36</v>
      </c>
      <c r="F4" s="60" t="s">
        <v>37</v>
      </c>
      <c r="G4" s="60" t="s">
        <v>38</v>
      </c>
      <c r="H4" s="60" t="s">
        <v>13</v>
      </c>
      <c r="I4" s="60" t="s">
        <v>39</v>
      </c>
      <c r="J4" s="173"/>
    </row>
    <row r="5" spans="1:11" ht="7.5" customHeight="1" x14ac:dyDescent="0.25">
      <c r="A5" s="61"/>
      <c r="B5" s="62"/>
      <c r="C5" s="63"/>
      <c r="D5" s="63"/>
      <c r="E5" s="63"/>
      <c r="F5" s="63"/>
      <c r="G5" s="63"/>
      <c r="H5" s="63"/>
      <c r="I5" s="63"/>
      <c r="J5" s="64"/>
    </row>
    <row r="6" spans="1:11" s="69" customFormat="1" ht="12.6" customHeight="1" x14ac:dyDescent="0.2">
      <c r="A6" s="65" t="s">
        <v>40</v>
      </c>
      <c r="B6" s="66">
        <v>100</v>
      </c>
      <c r="C6" s="67">
        <v>2.1821607301393091</v>
      </c>
      <c r="D6" s="67">
        <v>22.262511637386719</v>
      </c>
      <c r="E6" s="67">
        <v>41.104067681648232</v>
      </c>
      <c r="F6" s="67">
        <v>20.412554128955147</v>
      </c>
      <c r="G6" s="67">
        <v>6.8085326570415248</v>
      </c>
      <c r="H6" s="67">
        <v>7.0136617506155199</v>
      </c>
      <c r="I6" s="67">
        <v>0.21651141421288247</v>
      </c>
      <c r="J6" s="68">
        <v>3869.0440550000212</v>
      </c>
      <c r="K6" s="69">
        <v>4238</v>
      </c>
    </row>
    <row r="7" spans="1:11" ht="12.6" customHeight="1" x14ac:dyDescent="0.25">
      <c r="A7" s="48" t="s">
        <v>16</v>
      </c>
      <c r="B7" s="70">
        <v>100</v>
      </c>
      <c r="C7" s="45">
        <v>3.8783596370522289</v>
      </c>
      <c r="D7" s="45">
        <v>37.5764301432705</v>
      </c>
      <c r="E7" s="45">
        <v>46.399084218158784</v>
      </c>
      <c r="F7" s="45">
        <v>9.2066987723690232</v>
      </c>
      <c r="G7" s="45">
        <v>2.3031941903698181</v>
      </c>
      <c r="H7" s="45">
        <v>0.16434723176626681</v>
      </c>
      <c r="I7" s="45">
        <v>0.47188580701344057</v>
      </c>
      <c r="J7" s="46">
        <v>609.87276099999963</v>
      </c>
      <c r="K7" s="58">
        <v>673</v>
      </c>
    </row>
    <row r="8" spans="1:11" ht="12.6" customHeight="1" x14ac:dyDescent="0.25">
      <c r="A8" s="48" t="s">
        <v>41</v>
      </c>
      <c r="B8" s="70">
        <v>100</v>
      </c>
      <c r="C8" s="45">
        <v>2.3611638092229525</v>
      </c>
      <c r="D8" s="45">
        <v>23.194105306770968</v>
      </c>
      <c r="E8" s="45">
        <v>42.6103621151628</v>
      </c>
      <c r="F8" s="45">
        <v>25.432480015316074</v>
      </c>
      <c r="G8" s="45">
        <v>5.7632237773598245</v>
      </c>
      <c r="H8" s="45">
        <v>0.56851027669077969</v>
      </c>
      <c r="I8" s="45">
        <v>7.0154699476573365E-2</v>
      </c>
      <c r="J8" s="46">
        <v>651.64415700000018</v>
      </c>
      <c r="K8" s="58">
        <v>673</v>
      </c>
    </row>
    <row r="9" spans="1:11" ht="12.6" customHeight="1" x14ac:dyDescent="0.25">
      <c r="A9" s="48" t="s">
        <v>42</v>
      </c>
      <c r="B9" s="70">
        <v>100</v>
      </c>
      <c r="C9" s="45">
        <v>1.7407034563874602</v>
      </c>
      <c r="D9" s="45">
        <v>18.447936060732161</v>
      </c>
      <c r="E9" s="45">
        <v>39.489183502215575</v>
      </c>
      <c r="F9" s="45">
        <v>21.77896007070396</v>
      </c>
      <c r="G9" s="45">
        <v>8.1235151877922629</v>
      </c>
      <c r="H9" s="45">
        <v>10.226343811201534</v>
      </c>
      <c r="I9" s="45">
        <v>0.19335791096696828</v>
      </c>
      <c r="J9" s="46">
        <v>2607.5271370000014</v>
      </c>
      <c r="K9" s="58">
        <v>2892</v>
      </c>
    </row>
    <row r="10" spans="1:11" ht="5.0999999999999996" customHeight="1" x14ac:dyDescent="0.25">
      <c r="A10" s="48"/>
      <c r="B10" s="70"/>
      <c r="C10" s="45"/>
      <c r="D10" s="45"/>
      <c r="E10" s="45"/>
      <c r="F10" s="45"/>
      <c r="G10" s="45"/>
      <c r="H10" s="45"/>
      <c r="I10" s="45"/>
      <c r="J10" s="46"/>
    </row>
    <row r="11" spans="1:11" s="69" customFormat="1" ht="12.6" customHeight="1" x14ac:dyDescent="0.2">
      <c r="A11" s="65" t="s">
        <v>43</v>
      </c>
      <c r="B11" s="66">
        <v>100</v>
      </c>
      <c r="C11" s="67">
        <v>2.4637064003730749</v>
      </c>
      <c r="D11" s="67">
        <v>24.022133957747776</v>
      </c>
      <c r="E11" s="67">
        <v>47.374361739332386</v>
      </c>
      <c r="F11" s="67">
        <v>18.567890999722177</v>
      </c>
      <c r="G11" s="67">
        <v>5.3007412084787671</v>
      </c>
      <c r="H11" s="67">
        <v>2.0268055874111295</v>
      </c>
      <c r="I11" s="67">
        <v>0.24436010693483634</v>
      </c>
      <c r="J11" s="68">
        <v>637.02010099999904</v>
      </c>
      <c r="K11" s="69">
        <v>712</v>
      </c>
    </row>
    <row r="12" spans="1:11" s="69" customFormat="1" ht="5.0999999999999996" customHeight="1" x14ac:dyDescent="0.2">
      <c r="A12" s="71"/>
      <c r="B12" s="66"/>
      <c r="C12" s="67"/>
      <c r="D12" s="67"/>
      <c r="E12" s="67"/>
      <c r="F12" s="67"/>
      <c r="G12" s="67"/>
      <c r="H12" s="67"/>
      <c r="I12" s="67"/>
      <c r="J12" s="68"/>
    </row>
    <row r="13" spans="1:11" s="69" customFormat="1" ht="12.6" customHeight="1" x14ac:dyDescent="0.2">
      <c r="A13" s="43" t="s">
        <v>44</v>
      </c>
      <c r="B13" s="66">
        <v>100</v>
      </c>
      <c r="C13" s="72">
        <v>2.2219627047848829</v>
      </c>
      <c r="D13" s="72">
        <v>22.511268590113591</v>
      </c>
      <c r="E13" s="72">
        <v>41.990496106908751</v>
      </c>
      <c r="F13" s="72">
        <v>20.151774998385019</v>
      </c>
      <c r="G13" s="72">
        <v>6.5953769123388337</v>
      </c>
      <c r="H13" s="72">
        <v>6.3086723170924897</v>
      </c>
      <c r="I13" s="72">
        <v>0.22044837037602022</v>
      </c>
      <c r="J13" s="68">
        <v>4506.0641560000131</v>
      </c>
      <c r="K13" s="69">
        <v>4950</v>
      </c>
    </row>
    <row r="14" spans="1:11" s="69" customFormat="1" ht="12.6" customHeight="1" x14ac:dyDescent="0.2">
      <c r="A14" s="73" t="s">
        <v>45</v>
      </c>
      <c r="B14" s="74">
        <v>100</v>
      </c>
      <c r="C14" s="75">
        <v>1.3</v>
      </c>
      <c r="D14" s="75">
        <v>25.3</v>
      </c>
      <c r="E14" s="75">
        <v>42</v>
      </c>
      <c r="F14" s="75">
        <v>18.3</v>
      </c>
      <c r="G14" s="75">
        <v>7.2</v>
      </c>
      <c r="H14" s="75">
        <v>5.7</v>
      </c>
      <c r="I14" s="75">
        <v>0.2</v>
      </c>
      <c r="J14" s="76">
        <v>4375</v>
      </c>
    </row>
    <row r="15" spans="1:11" ht="5.0999999999999996" customHeight="1" x14ac:dyDescent="0.25">
      <c r="A15" s="77"/>
      <c r="B15" s="78"/>
      <c r="C15" s="77"/>
      <c r="D15" s="77"/>
      <c r="E15" s="77"/>
      <c r="F15" s="77"/>
      <c r="G15" s="77"/>
      <c r="H15" s="77"/>
      <c r="I15" s="77"/>
      <c r="J15" s="77"/>
    </row>
    <row r="16" spans="1:11" ht="15" customHeight="1" x14ac:dyDescent="0.25">
      <c r="A16" s="59" t="s">
        <v>22</v>
      </c>
    </row>
    <row r="17" ht="19.5" hidden="1" customHeight="1" x14ac:dyDescent="0.25"/>
    <row r="18" ht="15" hidden="1" customHeight="1" x14ac:dyDescent="0.25"/>
    <row r="19" ht="15" hidden="1" customHeight="1" x14ac:dyDescent="0.25"/>
    <row r="20" ht="15" hidden="1" customHeight="1" x14ac:dyDescent="0.25"/>
    <row r="21" ht="11.1" hidden="1" customHeight="1" x14ac:dyDescent="0.25"/>
    <row r="22" ht="11.1" hidden="1" customHeight="1" x14ac:dyDescent="0.25"/>
    <row r="23" ht="11.1" hidden="1" customHeight="1" x14ac:dyDescent="0.25"/>
    <row r="24" ht="11.1" hidden="1" customHeight="1" x14ac:dyDescent="0.25"/>
    <row r="25" ht="11.1" hidden="1" customHeight="1" x14ac:dyDescent="0.25"/>
    <row r="26" ht="11.1" hidden="1" customHeight="1" x14ac:dyDescent="0.25"/>
    <row r="27" ht="11.1" hidden="1" customHeight="1" x14ac:dyDescent="0.25"/>
    <row r="28" ht="11.1" hidden="1" customHeight="1" x14ac:dyDescent="0.25"/>
    <row r="29" ht="11.1" hidden="1" customHeight="1" x14ac:dyDescent="0.25"/>
    <row r="30" ht="11.1" hidden="1" customHeight="1" x14ac:dyDescent="0.25"/>
    <row r="31" ht="11.1" hidden="1" customHeight="1" x14ac:dyDescent="0.25"/>
    <row r="32" ht="11.1" hidden="1" customHeight="1" x14ac:dyDescent="0.25"/>
    <row r="33" ht="11.1" hidden="1" customHeight="1" x14ac:dyDescent="0.25"/>
  </sheetData>
  <mergeCells count="6">
    <mergeCell ref="A1:J1"/>
    <mergeCell ref="A2:J2"/>
    <mergeCell ref="A3:A4"/>
    <mergeCell ref="B3:B4"/>
    <mergeCell ref="C3:I3"/>
    <mergeCell ref="J3:J4"/>
  </mergeCells>
  <conditionalFormatting sqref="C13:I14">
    <cfRule type="cellIs" dxfId="0" priority="1" stopIfTrue="1" operator="equal">
      <formula>0</formula>
    </cfRule>
  </conditionalFormatting>
  <printOptions horizontalCentered="1" verticalCentered="1"/>
  <pageMargins left="0.98425196850393704" right="0.98425196850393704" top="0.98425196850393704" bottom="0.98425196850393704" header="0" footer="0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4"/>
  <sheetViews>
    <sheetView showGridLines="0" zoomScale="120" zoomScaleNormal="120" zoomScaleSheetLayoutView="100" workbookViewId="0">
      <selection sqref="A1:M1"/>
    </sheetView>
  </sheetViews>
  <sheetFormatPr baseColWidth="10" defaultColWidth="0" defaultRowHeight="12.75" x14ac:dyDescent="0.25"/>
  <cols>
    <col min="1" max="1" width="23.28515625" style="31" customWidth="1"/>
    <col min="2" max="2" width="6.28515625" style="31" customWidth="1"/>
    <col min="3" max="3" width="8.28515625" style="31" customWidth="1"/>
    <col min="4" max="4" width="6" style="31" customWidth="1"/>
    <col min="5" max="5" width="5.5703125" style="31" customWidth="1"/>
    <col min="6" max="7" width="5.85546875" style="31" customWidth="1"/>
    <col min="8" max="8" width="6.7109375" style="31" customWidth="1"/>
    <col min="9" max="9" width="7.140625" style="31" customWidth="1"/>
    <col min="10" max="10" width="8.5703125" style="56" customWidth="1"/>
    <col min="11" max="11" width="3.42578125" style="56" hidden="1" customWidth="1"/>
    <col min="12" max="12" width="9.5703125" style="56" hidden="1" customWidth="1"/>
    <col min="13" max="13" width="10.5703125" style="31" hidden="1" customWidth="1"/>
    <col min="14" max="28" width="13.5703125" style="31" hidden="1" customWidth="1"/>
    <col min="29" max="30" width="11" style="31" hidden="1" customWidth="1"/>
    <col min="31" max="31" width="10" style="31" hidden="1" customWidth="1"/>
    <col min="32" max="32" width="13.5703125" style="31" hidden="1" customWidth="1"/>
    <col min="33" max="16384" width="9.140625" style="31" hidden="1"/>
  </cols>
  <sheetData>
    <row r="1" spans="1:13" x14ac:dyDescent="0.25">
      <c r="A1" s="174" t="s">
        <v>26</v>
      </c>
      <c r="B1" s="174"/>
      <c r="C1" s="174"/>
      <c r="D1" s="174"/>
      <c r="E1" s="174"/>
      <c r="F1" s="174"/>
      <c r="G1" s="174"/>
      <c r="H1" s="174"/>
      <c r="I1" s="174"/>
      <c r="J1" s="174"/>
      <c r="K1" s="34"/>
      <c r="L1" s="34"/>
    </row>
    <row r="2" spans="1:13" x14ac:dyDescent="0.25">
      <c r="A2" s="174" t="s">
        <v>46</v>
      </c>
      <c r="B2" s="174"/>
      <c r="C2" s="174"/>
      <c r="D2" s="174"/>
      <c r="E2" s="174"/>
      <c r="F2" s="174"/>
      <c r="G2" s="174"/>
      <c r="H2" s="174"/>
      <c r="I2" s="174"/>
      <c r="J2" s="174"/>
      <c r="K2" s="174"/>
      <c r="L2" s="34"/>
    </row>
    <row r="3" spans="1:13" x14ac:dyDescent="0.25">
      <c r="A3" s="175" t="s">
        <v>2</v>
      </c>
      <c r="B3" s="175"/>
      <c r="C3" s="175"/>
      <c r="D3" s="175"/>
      <c r="E3" s="175"/>
      <c r="F3" s="175"/>
      <c r="G3" s="175"/>
      <c r="H3" s="175"/>
      <c r="I3" s="175"/>
      <c r="J3" s="175"/>
      <c r="K3" s="35"/>
      <c r="L3" s="35"/>
    </row>
    <row r="4" spans="1:13" ht="12" customHeight="1" x14ac:dyDescent="0.25">
      <c r="A4" s="36"/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</row>
    <row r="5" spans="1:13" ht="18.75" customHeight="1" x14ac:dyDescent="0.25">
      <c r="A5" s="176" t="s">
        <v>3</v>
      </c>
      <c r="B5" s="178" t="s">
        <v>4</v>
      </c>
      <c r="C5" s="179"/>
      <c r="D5" s="179"/>
      <c r="E5" s="179"/>
      <c r="F5" s="179"/>
      <c r="G5" s="179"/>
      <c r="H5" s="179"/>
      <c r="I5" s="179"/>
      <c r="J5" s="180" t="s">
        <v>28</v>
      </c>
      <c r="K5" s="37"/>
      <c r="L5" s="37"/>
      <c r="M5" s="38"/>
    </row>
    <row r="6" spans="1:13" ht="51" customHeight="1" x14ac:dyDescent="0.25">
      <c r="A6" s="177"/>
      <c r="B6" s="79" t="s">
        <v>7</v>
      </c>
      <c r="C6" s="80" t="s">
        <v>8</v>
      </c>
      <c r="D6" s="80" t="s">
        <v>9</v>
      </c>
      <c r="E6" s="80" t="s">
        <v>10</v>
      </c>
      <c r="F6" s="80" t="s">
        <v>11</v>
      </c>
      <c r="G6" s="80" t="s">
        <v>12</v>
      </c>
      <c r="H6" s="80" t="s">
        <v>13</v>
      </c>
      <c r="I6" s="80" t="s">
        <v>14</v>
      </c>
      <c r="J6" s="181"/>
      <c r="K6" s="37"/>
      <c r="L6" s="37"/>
      <c r="M6" s="38"/>
    </row>
    <row r="7" spans="1:13" ht="6.75" customHeight="1" x14ac:dyDescent="0.25">
      <c r="A7" s="81"/>
      <c r="B7" s="82"/>
      <c r="C7" s="37"/>
      <c r="D7" s="36"/>
      <c r="E7" s="36"/>
      <c r="F7" s="36"/>
      <c r="G7" s="36"/>
      <c r="H7" s="36"/>
      <c r="I7" s="36"/>
      <c r="J7" s="37"/>
      <c r="K7" s="37"/>
      <c r="L7" s="37"/>
      <c r="M7" s="38"/>
    </row>
    <row r="8" spans="1:13" ht="12.95" customHeight="1" x14ac:dyDescent="0.25">
      <c r="A8" s="81" t="s">
        <v>15</v>
      </c>
      <c r="B8" s="83">
        <v>100</v>
      </c>
      <c r="C8" s="84">
        <v>3.2832848831390851</v>
      </c>
      <c r="D8" s="84">
        <v>21.655554581006644</v>
      </c>
      <c r="E8" s="84">
        <v>39.350678558023148</v>
      </c>
      <c r="F8" s="84">
        <v>20.666995323281522</v>
      </c>
      <c r="G8" s="84">
        <v>7.4755798163386356</v>
      </c>
      <c r="H8" s="84">
        <v>7.2621412538091015</v>
      </c>
      <c r="I8" s="84">
        <v>0.305765584401683</v>
      </c>
      <c r="J8" s="76">
        <v>3818.5873740000061</v>
      </c>
      <c r="K8" s="46"/>
      <c r="L8" s="46"/>
      <c r="M8" s="47"/>
    </row>
    <row r="9" spans="1:13" ht="12.95" customHeight="1" x14ac:dyDescent="0.25">
      <c r="A9" s="85" t="s">
        <v>16</v>
      </c>
      <c r="B9" s="86">
        <v>100</v>
      </c>
      <c r="C9" s="84">
        <v>4.1076855166660593</v>
      </c>
      <c r="D9" s="84">
        <v>42.374463635100682</v>
      </c>
      <c r="E9" s="84">
        <v>37.665890732579903</v>
      </c>
      <c r="F9" s="84">
        <v>12.443314004170041</v>
      </c>
      <c r="G9" s="84">
        <v>1.5972510900479415</v>
      </c>
      <c r="H9" s="84">
        <v>1.0788482535368416</v>
      </c>
      <c r="I9" s="84">
        <v>0.73254676789852491</v>
      </c>
      <c r="J9" s="76">
        <v>653.18778400000031</v>
      </c>
      <c r="K9" s="46"/>
      <c r="L9" s="46"/>
      <c r="M9" s="47"/>
    </row>
    <row r="10" spans="1:13" ht="12.95" customHeight="1" x14ac:dyDescent="0.25">
      <c r="A10" s="85" t="s">
        <v>12</v>
      </c>
      <c r="B10" s="86">
        <v>100</v>
      </c>
      <c r="C10" s="84">
        <v>2.3759155199869539</v>
      </c>
      <c r="D10" s="84">
        <v>19.289418594426952</v>
      </c>
      <c r="E10" s="84">
        <v>42.901992083585583</v>
      </c>
      <c r="F10" s="84">
        <v>25.01726940463066</v>
      </c>
      <c r="G10" s="84">
        <v>9.1532231695079567</v>
      </c>
      <c r="H10" s="84">
        <v>0.70450116603969937</v>
      </c>
      <c r="I10" s="84">
        <v>0.55768006182218799</v>
      </c>
      <c r="J10" s="76">
        <v>675.03919499999995</v>
      </c>
      <c r="K10" s="46"/>
      <c r="L10" s="46"/>
      <c r="M10" s="47"/>
    </row>
    <row r="11" spans="1:13" ht="12.95" customHeight="1" x14ac:dyDescent="0.25">
      <c r="A11" s="85" t="s">
        <v>13</v>
      </c>
      <c r="B11" s="86">
        <v>100</v>
      </c>
      <c r="C11" s="84">
        <v>3.3130080756845564</v>
      </c>
      <c r="D11" s="84">
        <v>16.862632325952941</v>
      </c>
      <c r="E11" s="84">
        <v>38.829953525662233</v>
      </c>
      <c r="F11" s="84">
        <v>21.644766519827307</v>
      </c>
      <c r="G11" s="84">
        <v>8.5626423560273324</v>
      </c>
      <c r="H11" s="84">
        <v>10.66145468475456</v>
      </c>
      <c r="I11" s="84">
        <v>0.12554251209090542</v>
      </c>
      <c r="J11" s="76">
        <v>2490.3603950000042</v>
      </c>
      <c r="K11" s="46"/>
      <c r="L11" s="46"/>
      <c r="M11" s="47"/>
    </row>
    <row r="12" spans="1:13" ht="5.0999999999999996" customHeight="1" x14ac:dyDescent="0.25">
      <c r="A12" s="87"/>
      <c r="B12" s="86"/>
      <c r="C12" s="84"/>
      <c r="D12" s="84"/>
      <c r="E12" s="84"/>
      <c r="F12" s="84"/>
      <c r="G12" s="84"/>
      <c r="H12" s="84"/>
      <c r="I12" s="84"/>
      <c r="J12" s="76"/>
      <c r="K12" s="46"/>
      <c r="L12" s="46"/>
      <c r="M12" s="47"/>
    </row>
    <row r="13" spans="1:13" ht="12.95" customHeight="1" x14ac:dyDescent="0.25">
      <c r="A13" s="81" t="s">
        <v>17</v>
      </c>
      <c r="B13" s="83">
        <v>100</v>
      </c>
      <c r="C13" s="84">
        <v>2.4304748214225573</v>
      </c>
      <c r="D13" s="84">
        <v>28.063995076716765</v>
      </c>
      <c r="E13" s="84">
        <v>38.267341725036722</v>
      </c>
      <c r="F13" s="84">
        <v>18.775990277301602</v>
      </c>
      <c r="G13" s="84">
        <v>7.330117079921977</v>
      </c>
      <c r="H13" s="84">
        <v>4.9876718480601721</v>
      </c>
      <c r="I13" s="84">
        <v>0.14440917154029484</v>
      </c>
      <c r="J13" s="76">
        <v>581.13414199999954</v>
      </c>
      <c r="K13" s="46"/>
      <c r="L13" s="46"/>
      <c r="M13" s="47"/>
    </row>
    <row r="14" spans="1:13" ht="5.0999999999999996" customHeight="1" x14ac:dyDescent="0.25">
      <c r="A14" s="88"/>
      <c r="B14" s="83"/>
      <c r="C14" s="84"/>
      <c r="D14" s="84"/>
      <c r="E14" s="84"/>
      <c r="F14" s="84"/>
      <c r="G14" s="84"/>
      <c r="H14" s="84"/>
      <c r="I14" s="84"/>
      <c r="J14" s="76"/>
      <c r="K14" s="46"/>
      <c r="L14" s="46"/>
      <c r="M14" s="47"/>
    </row>
    <row r="15" spans="1:13" ht="12.95" customHeight="1" x14ac:dyDescent="0.25">
      <c r="A15" s="81" t="s">
        <v>47</v>
      </c>
      <c r="B15" s="83">
        <v>100</v>
      </c>
      <c r="C15" s="67">
        <v>3.1706420620645335</v>
      </c>
      <c r="D15" s="67">
        <v>22.502008965787336</v>
      </c>
      <c r="E15" s="67">
        <v>39.207586769452973</v>
      </c>
      <c r="F15" s="67">
        <v>20.417223243181194</v>
      </c>
      <c r="G15" s="67">
        <v>7.4563664724455778</v>
      </c>
      <c r="H15" s="67">
        <v>6.9617195517062509</v>
      </c>
      <c r="I15" s="67">
        <v>0.28445293536164667</v>
      </c>
      <c r="J15" s="68">
        <v>4399.7215160000214</v>
      </c>
      <c r="K15" s="51"/>
      <c r="L15" s="51"/>
      <c r="M15" s="47"/>
    </row>
    <row r="16" spans="1:13" ht="12.95" customHeight="1" x14ac:dyDescent="0.25">
      <c r="A16" s="89" t="s">
        <v>45</v>
      </c>
      <c r="B16" s="86">
        <v>100</v>
      </c>
      <c r="C16" s="84">
        <v>1.3</v>
      </c>
      <c r="D16" s="84">
        <v>25.3</v>
      </c>
      <c r="E16" s="84">
        <v>42</v>
      </c>
      <c r="F16" s="84">
        <v>18.3</v>
      </c>
      <c r="G16" s="84">
        <v>7.2</v>
      </c>
      <c r="H16" s="84">
        <v>5.7</v>
      </c>
      <c r="I16" s="84">
        <v>0.2</v>
      </c>
      <c r="J16" s="76">
        <v>4375</v>
      </c>
      <c r="K16" s="46"/>
      <c r="L16" s="46"/>
      <c r="M16" s="47"/>
    </row>
    <row r="17" spans="1:10" ht="5.0999999999999996" customHeight="1" x14ac:dyDescent="0.25">
      <c r="A17" s="90"/>
      <c r="B17" s="91"/>
      <c r="C17" s="91"/>
      <c r="D17" s="91"/>
      <c r="E17" s="91"/>
      <c r="F17" s="91"/>
      <c r="G17" s="91"/>
      <c r="H17" s="91"/>
      <c r="I17" s="91"/>
      <c r="J17" s="92"/>
    </row>
    <row r="18" spans="1:10" ht="12.95" customHeight="1" x14ac:dyDescent="0.25">
      <c r="A18" s="93" t="s">
        <v>22</v>
      </c>
    </row>
    <row r="19" spans="1:10" ht="12.95" customHeight="1" x14ac:dyDescent="0.25"/>
    <row r="20" spans="1:10" ht="12.95" customHeight="1" x14ac:dyDescent="0.25"/>
    <row r="21" spans="1:10" ht="12.95" customHeight="1" x14ac:dyDescent="0.25"/>
    <row r="22" spans="1:10" ht="12.95" customHeight="1" x14ac:dyDescent="0.25"/>
    <row r="23" spans="1:10" ht="12.95" customHeight="1" x14ac:dyDescent="0.25"/>
    <row r="24" spans="1:10" ht="12.95" customHeight="1" x14ac:dyDescent="0.25"/>
  </sheetData>
  <mergeCells count="6">
    <mergeCell ref="A1:J1"/>
    <mergeCell ref="A2:K2"/>
    <mergeCell ref="A3:J3"/>
    <mergeCell ref="A5:A6"/>
    <mergeCell ref="B5:I5"/>
    <mergeCell ref="J5:J6"/>
  </mergeCells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FC24"/>
  <sheetViews>
    <sheetView showGridLines="0" zoomScaleNormal="100" zoomScaleSheetLayoutView="100" workbookViewId="0">
      <selection sqref="A1:M1"/>
    </sheetView>
  </sheetViews>
  <sheetFormatPr baseColWidth="10" defaultColWidth="0" defaultRowHeight="12.75" customHeight="1" zeroHeight="1" x14ac:dyDescent="0.25"/>
  <cols>
    <col min="1" max="1" width="24.42578125" style="31" customWidth="1"/>
    <col min="2" max="2" width="7" style="31" customWidth="1"/>
    <col min="3" max="3" width="9.28515625" style="31" customWidth="1"/>
    <col min="4" max="4" width="7.5703125" style="31" customWidth="1"/>
    <col min="5" max="6" width="8.140625" style="31" customWidth="1"/>
    <col min="7" max="7" width="7.7109375" style="31" customWidth="1"/>
    <col min="8" max="8" width="8.42578125" style="31" customWidth="1"/>
    <col min="9" max="9" width="8.7109375" style="31" customWidth="1"/>
    <col min="10" max="10" width="9.5703125" style="56" customWidth="1"/>
    <col min="11" max="11" width="3.42578125" style="56" customWidth="1"/>
    <col min="12" max="12" width="9.5703125" style="56" hidden="1"/>
    <col min="13" max="13" width="10.5703125" style="31" hidden="1"/>
    <col min="14" max="28" width="13.5703125" style="31" hidden="1"/>
    <col min="29" max="30" width="11" style="31" hidden="1"/>
    <col min="31" max="31" width="10" style="31" hidden="1"/>
    <col min="32" max="32" width="13.5703125" style="31" hidden="1"/>
    <col min="33" max="16383" width="9.140625" style="31" hidden="1"/>
    <col min="16384" max="16384" width="7.7109375" style="31" hidden="1"/>
  </cols>
  <sheetData>
    <row r="1" spans="1:13" x14ac:dyDescent="0.25">
      <c r="A1" s="174" t="s">
        <v>26</v>
      </c>
      <c r="B1" s="174"/>
      <c r="C1" s="174"/>
      <c r="D1" s="174"/>
      <c r="E1" s="174"/>
      <c r="F1" s="174"/>
      <c r="G1" s="174"/>
      <c r="H1" s="174"/>
      <c r="I1" s="174"/>
      <c r="J1" s="174"/>
      <c r="K1" s="34"/>
      <c r="L1" s="34"/>
    </row>
    <row r="2" spans="1:13" x14ac:dyDescent="0.25">
      <c r="A2" s="174" t="s">
        <v>27</v>
      </c>
      <c r="B2" s="174"/>
      <c r="C2" s="174"/>
      <c r="D2" s="174"/>
      <c r="E2" s="174"/>
      <c r="F2" s="174"/>
      <c r="G2" s="174"/>
      <c r="H2" s="174"/>
      <c r="I2" s="174"/>
      <c r="J2" s="174"/>
      <c r="K2" s="174"/>
      <c r="L2" s="34"/>
    </row>
    <row r="3" spans="1:13" x14ac:dyDescent="0.25">
      <c r="A3" s="175" t="s">
        <v>2</v>
      </c>
      <c r="B3" s="175"/>
      <c r="C3" s="175"/>
      <c r="D3" s="175"/>
      <c r="E3" s="175"/>
      <c r="F3" s="175"/>
      <c r="G3" s="175"/>
      <c r="H3" s="175"/>
      <c r="I3" s="175"/>
      <c r="J3" s="175"/>
      <c r="K3" s="35"/>
      <c r="L3" s="35"/>
    </row>
    <row r="4" spans="1:13" ht="12" customHeight="1" thickBot="1" x14ac:dyDescent="0.3">
      <c r="A4" s="36"/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</row>
    <row r="5" spans="1:13" ht="17.25" customHeight="1" x14ac:dyDescent="0.25">
      <c r="A5" s="182" t="s">
        <v>3</v>
      </c>
      <c r="B5" s="184" t="s">
        <v>4</v>
      </c>
      <c r="C5" s="185"/>
      <c r="D5" s="185"/>
      <c r="E5" s="185"/>
      <c r="F5" s="185"/>
      <c r="G5" s="185"/>
      <c r="H5" s="185"/>
      <c r="I5" s="185"/>
      <c r="J5" s="186" t="s">
        <v>28</v>
      </c>
      <c r="K5" s="37"/>
      <c r="L5" s="37"/>
      <c r="M5" s="38"/>
    </row>
    <row r="6" spans="1:13" ht="52.5" customHeight="1" thickBot="1" x14ac:dyDescent="0.3">
      <c r="A6" s="183"/>
      <c r="B6" s="39" t="s">
        <v>7</v>
      </c>
      <c r="C6" s="40" t="s">
        <v>8</v>
      </c>
      <c r="D6" s="40" t="s">
        <v>9</v>
      </c>
      <c r="E6" s="40" t="s">
        <v>10</v>
      </c>
      <c r="F6" s="40" t="s">
        <v>11</v>
      </c>
      <c r="G6" s="40" t="s">
        <v>12</v>
      </c>
      <c r="H6" s="40" t="s">
        <v>13</v>
      </c>
      <c r="I6" s="40" t="s">
        <v>14</v>
      </c>
      <c r="J6" s="187"/>
      <c r="K6" s="37"/>
      <c r="L6" s="37"/>
      <c r="M6" s="38"/>
    </row>
    <row r="7" spans="1:13" ht="5.0999999999999996" customHeight="1" x14ac:dyDescent="0.25">
      <c r="A7" s="41"/>
      <c r="B7" s="42"/>
      <c r="C7" s="37"/>
      <c r="D7" s="36"/>
      <c r="E7" s="36"/>
      <c r="F7" s="36"/>
      <c r="G7" s="36"/>
      <c r="H7" s="36"/>
      <c r="I7" s="36"/>
      <c r="J7" s="37"/>
      <c r="K7" s="37"/>
      <c r="L7" s="37"/>
      <c r="M7" s="38"/>
    </row>
    <row r="8" spans="1:13" ht="12.95" customHeight="1" x14ac:dyDescent="0.25">
      <c r="A8" s="43" t="s">
        <v>15</v>
      </c>
      <c r="B8" s="44">
        <v>100</v>
      </c>
      <c r="C8" s="45">
        <v>2.634799809167482</v>
      </c>
      <c r="D8" s="45">
        <v>21.31490835803919</v>
      </c>
      <c r="E8" s="45">
        <v>41.499159431408557</v>
      </c>
      <c r="F8" s="45">
        <v>20.272167716766386</v>
      </c>
      <c r="G8" s="45">
        <v>6.3783351719070556</v>
      </c>
      <c r="H8" s="45">
        <v>7.560582948689623</v>
      </c>
      <c r="I8" s="45">
        <v>0.34004656402113626</v>
      </c>
      <c r="J8" s="46">
        <v>5604.2380710000261</v>
      </c>
      <c r="K8" s="46"/>
      <c r="L8" s="46"/>
      <c r="M8" s="47"/>
    </row>
    <row r="9" spans="1:13" ht="12.95" customHeight="1" x14ac:dyDescent="0.25">
      <c r="A9" s="48" t="s">
        <v>16</v>
      </c>
      <c r="B9" s="49">
        <v>100</v>
      </c>
      <c r="C9" s="45">
        <v>4.6620640786864795</v>
      </c>
      <c r="D9" s="45">
        <v>37.337902340314415</v>
      </c>
      <c r="E9" s="45">
        <v>46.256756422070318</v>
      </c>
      <c r="F9" s="45">
        <v>10.133899487894659</v>
      </c>
      <c r="G9" s="45">
        <v>0.84150113502118873</v>
      </c>
      <c r="H9" s="45">
        <v>0.54625685312128225</v>
      </c>
      <c r="I9" s="45">
        <v>0.22161968289159231</v>
      </c>
      <c r="J9" s="46">
        <v>898.662959</v>
      </c>
      <c r="K9" s="46"/>
      <c r="L9" s="46"/>
      <c r="M9" s="47"/>
    </row>
    <row r="10" spans="1:13" ht="12.95" customHeight="1" x14ac:dyDescent="0.25">
      <c r="A10" s="48" t="s">
        <v>12</v>
      </c>
      <c r="B10" s="49">
        <v>100</v>
      </c>
      <c r="C10" s="45">
        <v>3.0606318325786681</v>
      </c>
      <c r="D10" s="45">
        <v>21.992182359484779</v>
      </c>
      <c r="E10" s="45">
        <v>44.092479897329774</v>
      </c>
      <c r="F10" s="45">
        <v>21.006737007122819</v>
      </c>
      <c r="G10" s="45">
        <v>6.918958278557195</v>
      </c>
      <c r="H10" s="45">
        <v>2.0774774171476258</v>
      </c>
      <c r="I10" s="45">
        <v>0.85153320777903385</v>
      </c>
      <c r="J10" s="46">
        <v>1078.3361020000007</v>
      </c>
      <c r="K10" s="46"/>
      <c r="L10" s="46"/>
      <c r="M10" s="47"/>
    </row>
    <row r="11" spans="1:13" ht="12.95" customHeight="1" x14ac:dyDescent="0.25">
      <c r="A11" s="48" t="s">
        <v>13</v>
      </c>
      <c r="B11" s="49">
        <v>100</v>
      </c>
      <c r="C11" s="45">
        <v>2.0059420622519188</v>
      </c>
      <c r="D11" s="45">
        <v>17.143801863776282</v>
      </c>
      <c r="E11" s="45">
        <v>39.549481659329736</v>
      </c>
      <c r="F11" s="45">
        <v>22.565585249371278</v>
      </c>
      <c r="G11" s="45">
        <v>7.5893869480632983</v>
      </c>
      <c r="H11" s="45">
        <v>10.928473968965184</v>
      </c>
      <c r="I11" s="45">
        <v>0.21732824824245617</v>
      </c>
      <c r="J11" s="46">
        <v>3627.2390099999957</v>
      </c>
      <c r="K11" s="46"/>
      <c r="L11" s="46"/>
      <c r="M11" s="47"/>
    </row>
    <row r="12" spans="1:13" ht="5.0999999999999996" customHeight="1" x14ac:dyDescent="0.25">
      <c r="A12" s="48"/>
      <c r="B12" s="49"/>
      <c r="C12" s="45"/>
      <c r="D12" s="45"/>
      <c r="E12" s="45"/>
      <c r="F12" s="45"/>
      <c r="G12" s="45"/>
      <c r="H12" s="45"/>
      <c r="I12" s="45"/>
      <c r="J12" s="46"/>
      <c r="K12" s="46"/>
      <c r="L12" s="46"/>
      <c r="M12" s="47"/>
    </row>
    <row r="13" spans="1:13" ht="12.95" customHeight="1" x14ac:dyDescent="0.25">
      <c r="A13" s="43" t="s">
        <v>17</v>
      </c>
      <c r="B13" s="44">
        <v>100</v>
      </c>
      <c r="C13" s="45">
        <v>4.3196063808264045</v>
      </c>
      <c r="D13" s="45">
        <v>25.062705658017236</v>
      </c>
      <c r="E13" s="45">
        <v>37.193622997507156</v>
      </c>
      <c r="F13" s="45">
        <v>20.049064487471462</v>
      </c>
      <c r="G13" s="45">
        <v>7.668184439190556</v>
      </c>
      <c r="H13" s="45">
        <v>5.1564454916707785</v>
      </c>
      <c r="I13" s="45">
        <v>0.550370545316477</v>
      </c>
      <c r="J13" s="46">
        <v>1007.7643229999994</v>
      </c>
      <c r="K13" s="46"/>
      <c r="L13" s="46"/>
      <c r="M13" s="47"/>
    </row>
    <row r="14" spans="1:13" ht="5.0999999999999996" customHeight="1" x14ac:dyDescent="0.25">
      <c r="A14" s="43"/>
      <c r="B14" s="44"/>
      <c r="C14" s="45"/>
      <c r="D14" s="45"/>
      <c r="E14" s="45"/>
      <c r="F14" s="45"/>
      <c r="G14" s="45"/>
      <c r="H14" s="45"/>
      <c r="I14" s="45"/>
      <c r="J14" s="46"/>
      <c r="K14" s="46"/>
      <c r="L14" s="46"/>
      <c r="M14" s="47"/>
    </row>
    <row r="15" spans="1:13" ht="12.95" customHeight="1" x14ac:dyDescent="0.25">
      <c r="A15" s="43" t="s">
        <v>24</v>
      </c>
      <c r="B15" s="44">
        <v>100</v>
      </c>
      <c r="C15" s="50">
        <v>2.8915885779698751</v>
      </c>
      <c r="D15" s="50">
        <v>21.886126603843309</v>
      </c>
      <c r="E15" s="50">
        <v>40.842933714763298</v>
      </c>
      <c r="F15" s="50">
        <v>20.238163573780291</v>
      </c>
      <c r="G15" s="50">
        <v>6.5749267634036652</v>
      </c>
      <c r="H15" s="50">
        <v>7.1941578005423352</v>
      </c>
      <c r="I15" s="50">
        <v>0.37210296569653384</v>
      </c>
      <c r="J15" s="51">
        <v>6612.0023940000474</v>
      </c>
      <c r="K15" s="51"/>
      <c r="L15" s="51"/>
      <c r="M15" s="47"/>
    </row>
    <row r="16" spans="1:13" ht="12.95" customHeight="1" x14ac:dyDescent="0.25">
      <c r="A16" s="52" t="s">
        <v>29</v>
      </c>
      <c r="B16" s="49">
        <v>100</v>
      </c>
      <c r="C16" s="45">
        <v>1.3764516736922732</v>
      </c>
      <c r="D16" s="45">
        <v>24.572050147333186</v>
      </c>
      <c r="E16" s="45">
        <v>41.454431123079289</v>
      </c>
      <c r="F16" s="45">
        <v>19.880109708306552</v>
      </c>
      <c r="G16" s="45">
        <v>6.639986196977687</v>
      </c>
      <c r="H16" s="45">
        <v>5.8908391895103875</v>
      </c>
      <c r="I16" s="45">
        <v>0.18613196110071717</v>
      </c>
      <c r="J16" s="46">
        <v>4752.2461739999999</v>
      </c>
      <c r="K16" s="51"/>
      <c r="L16" s="51"/>
      <c r="M16" s="47"/>
    </row>
    <row r="17" spans="1:10" ht="5.0999999999999996" customHeight="1" thickBot="1" x14ac:dyDescent="0.3">
      <c r="A17" s="53"/>
      <c r="B17" s="54"/>
      <c r="C17" s="53"/>
      <c r="D17" s="53"/>
      <c r="E17" s="53"/>
      <c r="F17" s="53"/>
      <c r="G17" s="53"/>
      <c r="H17" s="53"/>
      <c r="I17" s="53"/>
      <c r="J17" s="55"/>
    </row>
    <row r="18" spans="1:10" ht="12.95" customHeight="1" x14ac:dyDescent="0.25">
      <c r="A18" s="57" t="s">
        <v>22</v>
      </c>
    </row>
    <row r="19" spans="1:10" ht="12.95" customHeight="1" x14ac:dyDescent="0.25"/>
    <row r="20" spans="1:10" ht="12.95" hidden="1" customHeight="1" x14ac:dyDescent="0.25"/>
    <row r="21" spans="1:10" ht="12.95" hidden="1" customHeight="1" x14ac:dyDescent="0.25"/>
    <row r="22" spans="1:10" ht="12.95" hidden="1" customHeight="1" x14ac:dyDescent="0.25"/>
    <row r="23" spans="1:10" ht="12.95" hidden="1" customHeight="1" x14ac:dyDescent="0.25"/>
    <row r="24" spans="1:10" ht="12.95" hidden="1" customHeight="1" x14ac:dyDescent="0.25"/>
  </sheetData>
  <mergeCells count="6">
    <mergeCell ref="A1:J1"/>
    <mergeCell ref="A2:K2"/>
    <mergeCell ref="A3:J3"/>
    <mergeCell ref="A5:A6"/>
    <mergeCell ref="B5:I5"/>
    <mergeCell ref="J5:J6"/>
  </mergeCells>
  <printOptions horizontalCentered="1" verticalCentered="1"/>
  <pageMargins left="0.74803149606299213" right="0.74803149606299213" top="0.98425196850393704" bottom="0.98425196850393704" header="0.51181102362204722" footer="0.51181102362204722"/>
  <pageSetup scale="88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FC24"/>
  <sheetViews>
    <sheetView showGridLines="0" zoomScaleNormal="100" zoomScaleSheetLayoutView="100" workbookViewId="0">
      <selection sqref="A1:M1"/>
    </sheetView>
  </sheetViews>
  <sheetFormatPr baseColWidth="10" defaultColWidth="0" defaultRowHeight="12.75" customHeight="1" zeroHeight="1" x14ac:dyDescent="0.25"/>
  <cols>
    <col min="1" max="1" width="26.5703125" style="31" customWidth="1"/>
    <col min="2" max="2" width="7" style="31" customWidth="1"/>
    <col min="3" max="3" width="9.28515625" style="31" customWidth="1"/>
    <col min="4" max="4" width="8.7109375" style="31" customWidth="1"/>
    <col min="5" max="6" width="8.140625" style="31" customWidth="1"/>
    <col min="7" max="7" width="7.7109375" style="31" customWidth="1"/>
    <col min="8" max="8" width="8.42578125" style="31" customWidth="1"/>
    <col min="9" max="9" width="8.7109375" style="31" customWidth="1"/>
    <col min="10" max="10" width="1" style="31" customWidth="1"/>
    <col min="11" max="11" width="9.5703125" style="56" customWidth="1"/>
    <col min="12" max="12" width="9.5703125" style="56" hidden="1"/>
    <col min="13" max="13" width="10.5703125" style="31" hidden="1"/>
    <col min="14" max="28" width="13.5703125" style="31" hidden="1"/>
    <col min="29" max="30" width="11" style="31" hidden="1"/>
    <col min="31" max="31" width="10" style="31" hidden="1"/>
    <col min="32" max="32" width="13.5703125" style="31" hidden="1"/>
    <col min="33" max="16383" width="9.140625" style="31" hidden="1"/>
    <col min="16384" max="16384" width="3.140625" style="31" customWidth="1"/>
  </cols>
  <sheetData>
    <row r="1" spans="1:13" ht="13.5" x14ac:dyDescent="0.25">
      <c r="A1" s="188" t="s">
        <v>0</v>
      </c>
      <c r="B1" s="188"/>
      <c r="C1" s="188"/>
      <c r="D1" s="188"/>
      <c r="E1" s="188"/>
      <c r="F1" s="188"/>
      <c r="G1" s="188"/>
      <c r="H1" s="188"/>
      <c r="I1" s="188"/>
      <c r="J1" s="188"/>
      <c r="K1" s="188"/>
      <c r="L1" s="34"/>
    </row>
    <row r="2" spans="1:13" ht="13.5" x14ac:dyDescent="0.25">
      <c r="A2" s="188" t="s">
        <v>48</v>
      </c>
      <c r="B2" s="188"/>
      <c r="C2" s="188"/>
      <c r="D2" s="188"/>
      <c r="E2" s="188"/>
      <c r="F2" s="188"/>
      <c r="G2" s="188"/>
      <c r="H2" s="188"/>
      <c r="I2" s="188"/>
      <c r="J2" s="188"/>
      <c r="K2" s="188"/>
      <c r="L2" s="34"/>
    </row>
    <row r="3" spans="1:13" ht="13.5" x14ac:dyDescent="0.25">
      <c r="A3" s="189" t="s">
        <v>2</v>
      </c>
      <c r="B3" s="189"/>
      <c r="C3" s="189"/>
      <c r="D3" s="189"/>
      <c r="E3" s="189"/>
      <c r="F3" s="189"/>
      <c r="G3" s="189"/>
      <c r="H3" s="189"/>
      <c r="I3" s="189"/>
      <c r="J3" s="189"/>
      <c r="K3" s="189"/>
      <c r="L3" s="35"/>
    </row>
    <row r="4" spans="1:13" ht="12" customHeight="1" thickBot="1" x14ac:dyDescent="0.3">
      <c r="A4" s="36"/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</row>
    <row r="5" spans="1:13" ht="17.25" customHeight="1" x14ac:dyDescent="0.25">
      <c r="A5" s="182" t="s">
        <v>3</v>
      </c>
      <c r="B5" s="184" t="s">
        <v>4</v>
      </c>
      <c r="C5" s="185"/>
      <c r="D5" s="185"/>
      <c r="E5" s="185"/>
      <c r="F5" s="185"/>
      <c r="G5" s="185"/>
      <c r="H5" s="185"/>
      <c r="I5" s="185"/>
      <c r="J5" s="94"/>
      <c r="K5" s="186" t="s">
        <v>28</v>
      </c>
      <c r="L5" s="37"/>
      <c r="M5" s="38"/>
    </row>
    <row r="6" spans="1:13" ht="52.5" customHeight="1" thickBot="1" x14ac:dyDescent="0.3">
      <c r="A6" s="183"/>
      <c r="B6" s="39" t="s">
        <v>7</v>
      </c>
      <c r="C6" s="40" t="s">
        <v>8</v>
      </c>
      <c r="D6" s="40" t="s">
        <v>9</v>
      </c>
      <c r="E6" s="40" t="s">
        <v>10</v>
      </c>
      <c r="F6" s="40" t="s">
        <v>11</v>
      </c>
      <c r="G6" s="40" t="s">
        <v>12</v>
      </c>
      <c r="H6" s="40" t="s">
        <v>13</v>
      </c>
      <c r="I6" s="40" t="s">
        <v>14</v>
      </c>
      <c r="J6" s="40"/>
      <c r="K6" s="187"/>
      <c r="L6" s="37"/>
      <c r="M6" s="38"/>
    </row>
    <row r="7" spans="1:13" ht="5.0999999999999996" customHeight="1" x14ac:dyDescent="0.25">
      <c r="A7" s="41"/>
      <c r="B7" s="42"/>
      <c r="C7" s="37"/>
      <c r="D7" s="36"/>
      <c r="E7" s="36"/>
      <c r="F7" s="36"/>
      <c r="G7" s="36"/>
      <c r="H7" s="36"/>
      <c r="I7" s="36"/>
      <c r="J7" s="36"/>
      <c r="K7" s="37"/>
      <c r="L7" s="37"/>
      <c r="M7" s="38"/>
    </row>
    <row r="8" spans="1:13" ht="12.95" customHeight="1" x14ac:dyDescent="0.25">
      <c r="A8" s="43" t="s">
        <v>15</v>
      </c>
      <c r="B8" s="44">
        <v>100</v>
      </c>
      <c r="C8" s="50">
        <v>3.7320829580683572</v>
      </c>
      <c r="D8" s="50">
        <v>21.592725278907682</v>
      </c>
      <c r="E8" s="50">
        <v>39.335794269754579</v>
      </c>
      <c r="F8" s="50">
        <v>21.585715012857655</v>
      </c>
      <c r="G8" s="50">
        <v>7.3367982019674081</v>
      </c>
      <c r="H8" s="50">
        <v>6.3162333789427398</v>
      </c>
      <c r="I8" s="50">
        <v>0.1006508995013963</v>
      </c>
      <c r="J8" s="50"/>
      <c r="K8" s="51">
        <v>4977.9137840000067</v>
      </c>
      <c r="L8" s="46"/>
      <c r="M8" s="47"/>
    </row>
    <row r="9" spans="1:13" ht="12.95" customHeight="1" x14ac:dyDescent="0.25">
      <c r="A9" s="48" t="s">
        <v>16</v>
      </c>
      <c r="B9" s="49">
        <v>100</v>
      </c>
      <c r="C9" s="45">
        <v>7.6075092964574971</v>
      </c>
      <c r="D9" s="45">
        <v>39.659908403817383</v>
      </c>
      <c r="E9" s="45">
        <v>42.868801823945219</v>
      </c>
      <c r="F9" s="45">
        <v>8.6468017180354853</v>
      </c>
      <c r="G9" s="45">
        <v>0.44330886806949588</v>
      </c>
      <c r="H9" s="45">
        <v>0.77366988967497818</v>
      </c>
      <c r="I9" s="45">
        <v>0</v>
      </c>
      <c r="J9" s="45"/>
      <c r="K9" s="46">
        <v>827.47837099999913</v>
      </c>
      <c r="L9" s="46"/>
      <c r="M9" s="47"/>
    </row>
    <row r="10" spans="1:13" ht="12.95" customHeight="1" x14ac:dyDescent="0.25">
      <c r="A10" s="48" t="s">
        <v>12</v>
      </c>
      <c r="B10" s="49">
        <v>100</v>
      </c>
      <c r="C10" s="45">
        <v>2.5218302602457676</v>
      </c>
      <c r="D10" s="45">
        <v>23.081745024519265</v>
      </c>
      <c r="E10" s="45">
        <v>37.870801398354168</v>
      </c>
      <c r="F10" s="45">
        <v>25.487562549840003</v>
      </c>
      <c r="G10" s="45">
        <v>10.185897132276279</v>
      </c>
      <c r="H10" s="45">
        <v>0.626311222487279</v>
      </c>
      <c r="I10" s="45">
        <v>0.22585241227722599</v>
      </c>
      <c r="J10" s="45"/>
      <c r="K10" s="46">
        <v>999.32649699999979</v>
      </c>
      <c r="L10" s="46"/>
      <c r="M10" s="47"/>
    </row>
    <row r="11" spans="1:13" ht="12.95" customHeight="1" x14ac:dyDescent="0.25">
      <c r="A11" s="48" t="s">
        <v>13</v>
      </c>
      <c r="B11" s="49">
        <v>100</v>
      </c>
      <c r="C11" s="45">
        <v>3.0982128070624939</v>
      </c>
      <c r="D11" s="45">
        <v>16.37607914406982</v>
      </c>
      <c r="E11" s="45">
        <v>38.872629974177677</v>
      </c>
      <c r="F11" s="45">
        <v>23.746050134942436</v>
      </c>
      <c r="G11" s="45">
        <v>8.2434737079713294</v>
      </c>
      <c r="H11" s="45">
        <v>9.5761782611769455</v>
      </c>
      <c r="I11" s="45">
        <v>8.7375970599424521E-2</v>
      </c>
      <c r="J11" s="45"/>
      <c r="K11" s="46">
        <v>3151.1089159999951</v>
      </c>
      <c r="L11" s="46"/>
      <c r="M11" s="47"/>
    </row>
    <row r="12" spans="1:13" ht="5.25" customHeight="1" x14ac:dyDescent="0.25">
      <c r="A12" s="48"/>
      <c r="B12" s="49"/>
      <c r="C12" s="45"/>
      <c r="D12" s="45"/>
      <c r="E12" s="45"/>
      <c r="F12" s="45"/>
      <c r="G12" s="45"/>
      <c r="H12" s="45"/>
      <c r="I12" s="45"/>
      <c r="J12" s="45"/>
      <c r="K12" s="46"/>
      <c r="L12" s="46"/>
      <c r="M12" s="47"/>
    </row>
    <row r="13" spans="1:13" ht="12.95" customHeight="1" x14ac:dyDescent="0.25">
      <c r="A13" s="43" t="s">
        <v>17</v>
      </c>
      <c r="B13" s="44">
        <v>100</v>
      </c>
      <c r="C13" s="45">
        <v>3.4981984273163702</v>
      </c>
      <c r="D13" s="45">
        <v>25.709916023681096</v>
      </c>
      <c r="E13" s="45">
        <v>44.204344346274169</v>
      </c>
      <c r="F13" s="45">
        <v>16.874327470355553</v>
      </c>
      <c r="G13" s="45">
        <v>4.5697022908129084</v>
      </c>
      <c r="H13" s="45">
        <v>4.8459770678484073</v>
      </c>
      <c r="I13" s="45">
        <v>0.29753437371137037</v>
      </c>
      <c r="J13" s="45"/>
      <c r="K13" s="46">
        <v>1025.2075960000011</v>
      </c>
      <c r="L13" s="46"/>
      <c r="M13" s="47"/>
    </row>
    <row r="14" spans="1:13" ht="5.0999999999999996" customHeight="1" x14ac:dyDescent="0.25">
      <c r="A14" s="43"/>
      <c r="B14" s="44"/>
      <c r="C14" s="45"/>
      <c r="D14" s="45"/>
      <c r="E14" s="45"/>
      <c r="F14" s="45"/>
      <c r="G14" s="45"/>
      <c r="H14" s="45"/>
      <c r="I14" s="45"/>
      <c r="J14" s="45"/>
      <c r="K14" s="46"/>
      <c r="L14" s="46"/>
      <c r="M14" s="47"/>
    </row>
    <row r="15" spans="1:13" ht="12.95" customHeight="1" x14ac:dyDescent="0.25">
      <c r="A15" s="43" t="s">
        <v>23</v>
      </c>
      <c r="B15" s="44">
        <v>100</v>
      </c>
      <c r="C15" s="50">
        <v>3.6921403711480414</v>
      </c>
      <c r="D15" s="50">
        <v>22.295855360499115</v>
      </c>
      <c r="E15" s="50">
        <v>40.167240812978349</v>
      </c>
      <c r="F15" s="50">
        <v>20.781108543902135</v>
      </c>
      <c r="G15" s="50">
        <v>6.8642360851280895</v>
      </c>
      <c r="H15" s="50">
        <v>6.0651443466232058</v>
      </c>
      <c r="I15" s="50">
        <v>0.13427447972074791</v>
      </c>
      <c r="J15" s="50"/>
      <c r="K15" s="51">
        <v>6003.1213800000141</v>
      </c>
      <c r="L15" s="51">
        <v>5556</v>
      </c>
      <c r="M15" s="47"/>
    </row>
    <row r="16" spans="1:13" s="100" customFormat="1" ht="12.95" customHeight="1" x14ac:dyDescent="0.25">
      <c r="A16" s="95" t="s">
        <v>19</v>
      </c>
      <c r="B16" s="49">
        <v>100</v>
      </c>
      <c r="C16" s="96">
        <v>1.5</v>
      </c>
      <c r="D16" s="96">
        <v>22.2</v>
      </c>
      <c r="E16" s="96">
        <v>43.3</v>
      </c>
      <c r="F16" s="96">
        <v>19.8</v>
      </c>
      <c r="G16" s="96">
        <v>7.4</v>
      </c>
      <c r="H16" s="96">
        <v>5.5</v>
      </c>
      <c r="I16" s="96">
        <v>0.3</v>
      </c>
      <c r="J16" s="96"/>
      <c r="K16" s="97">
        <v>4775</v>
      </c>
      <c r="L16" s="98"/>
      <c r="M16" s="99"/>
    </row>
    <row r="17" spans="1:13" ht="5.0999999999999996" customHeight="1" thickBot="1" x14ac:dyDescent="0.3">
      <c r="A17" s="53"/>
      <c r="B17" s="54"/>
      <c r="C17" s="53"/>
      <c r="D17" s="53"/>
      <c r="E17" s="53"/>
      <c r="F17" s="53"/>
      <c r="G17" s="53"/>
      <c r="H17" s="53"/>
      <c r="I17" s="53"/>
      <c r="J17" s="53"/>
      <c r="K17" s="55"/>
    </row>
    <row r="18" spans="1:13" ht="12.95" customHeight="1" x14ac:dyDescent="0.25">
      <c r="A18" s="93" t="s">
        <v>22</v>
      </c>
    </row>
    <row r="19" spans="1:13" ht="12.95" customHeight="1" x14ac:dyDescent="0.25"/>
    <row r="20" spans="1:13" ht="12.95" hidden="1" customHeight="1" x14ac:dyDescent="0.25"/>
    <row r="21" spans="1:13" ht="12.95" hidden="1" customHeight="1" x14ac:dyDescent="0.25">
      <c r="A21" s="43" t="s">
        <v>23</v>
      </c>
      <c r="B21" s="44">
        <v>100</v>
      </c>
      <c r="C21" s="50">
        <v>3.6921403711480414</v>
      </c>
      <c r="D21" s="50">
        <v>22.295855360499115</v>
      </c>
      <c r="E21" s="50">
        <v>40.167240812978349</v>
      </c>
      <c r="F21" s="50">
        <v>20.781108543902135</v>
      </c>
      <c r="G21" s="50">
        <v>6.8642360851280895</v>
      </c>
      <c r="H21" s="50">
        <v>6.0651443466232058</v>
      </c>
      <c r="I21" s="50">
        <v>0.13427447972074791</v>
      </c>
      <c r="J21" s="50"/>
      <c r="K21" s="51">
        <v>6003.1213800000141</v>
      </c>
      <c r="L21" s="51"/>
      <c r="M21" s="47"/>
    </row>
    <row r="22" spans="1:13" s="100" customFormat="1" ht="12.95" hidden="1" customHeight="1" x14ac:dyDescent="0.25">
      <c r="A22" s="95" t="s">
        <v>24</v>
      </c>
      <c r="B22" s="49">
        <v>100</v>
      </c>
      <c r="C22" s="96">
        <v>2.9</v>
      </c>
      <c r="D22" s="96">
        <v>21.9</v>
      </c>
      <c r="E22" s="96">
        <v>40.799999999999997</v>
      </c>
      <c r="F22" s="96">
        <v>20.2</v>
      </c>
      <c r="G22" s="96">
        <v>6.6</v>
      </c>
      <c r="H22" s="96">
        <v>7.2</v>
      </c>
      <c r="I22" s="96">
        <v>0.4</v>
      </c>
      <c r="J22" s="96"/>
      <c r="K22" s="97">
        <v>6612</v>
      </c>
      <c r="L22" s="98"/>
      <c r="M22" s="99"/>
    </row>
    <row r="23" spans="1:13" ht="12.95" hidden="1" customHeight="1" x14ac:dyDescent="0.25">
      <c r="A23" s="101" t="s">
        <v>25</v>
      </c>
      <c r="B23" s="102">
        <f>B21-B22</f>
        <v>0</v>
      </c>
      <c r="C23" s="102">
        <f t="shared" ref="C23:K23" si="0">C21-C22</f>
        <v>0.79214037114804148</v>
      </c>
      <c r="D23" s="102">
        <f t="shared" si="0"/>
        <v>0.39585536049911596</v>
      </c>
      <c r="E23" s="102">
        <f t="shared" si="0"/>
        <v>-0.63275918702164802</v>
      </c>
      <c r="F23" s="102">
        <f t="shared" si="0"/>
        <v>0.58110854390213618</v>
      </c>
      <c r="G23" s="102">
        <f t="shared" si="0"/>
        <v>0.26423608512808983</v>
      </c>
      <c r="H23" s="102">
        <f t="shared" si="0"/>
        <v>-1.1348556533767944</v>
      </c>
      <c r="I23" s="102">
        <f t="shared" si="0"/>
        <v>-0.26572552027925211</v>
      </c>
      <c r="J23" s="102"/>
      <c r="K23" s="103">
        <f t="shared" si="0"/>
        <v>-608.87861999998586</v>
      </c>
    </row>
    <row r="24" spans="1:13" ht="12.95" hidden="1" customHeight="1" x14ac:dyDescent="0.25"/>
  </sheetData>
  <mergeCells count="6">
    <mergeCell ref="A1:K1"/>
    <mergeCell ref="A2:K2"/>
    <mergeCell ref="A3:K3"/>
    <mergeCell ref="A5:A6"/>
    <mergeCell ref="B5:I5"/>
    <mergeCell ref="K5:K6"/>
  </mergeCells>
  <printOptions horizontalCentered="1" verticalCentered="1"/>
  <pageMargins left="0.74803149606299213" right="0.74803149606299213" top="0.98425196850393704" bottom="0.98425196850393704" header="0.51181102362204722" footer="0.51181102362204722"/>
  <pageSetup scale="92" orientation="portrait" horizontalDpi="4294967295" verticalDpi="4294967295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6"/>
  <sheetViews>
    <sheetView showGridLines="0" zoomScaleNormal="100" zoomScaleSheetLayoutView="100" workbookViewId="0">
      <selection activeCell="G13" sqref="G13"/>
    </sheetView>
  </sheetViews>
  <sheetFormatPr baseColWidth="10" defaultColWidth="11.42578125" defaultRowHeight="12.75" customHeight="1" zeroHeight="1" x14ac:dyDescent="0.25"/>
  <cols>
    <col min="1" max="1" width="26.5703125" style="1" customWidth="1"/>
    <col min="2" max="2" width="7" style="1" customWidth="1"/>
    <col min="3" max="3" width="10.140625" style="1" customWidth="1"/>
    <col min="4" max="4" width="8.7109375" style="1" customWidth="1"/>
    <col min="5" max="6" width="8.140625" style="1" customWidth="1"/>
    <col min="7" max="7" width="7.7109375" style="1" customWidth="1"/>
    <col min="8" max="8" width="8.42578125" style="1" customWidth="1"/>
    <col min="9" max="9" width="8.7109375" style="1" customWidth="1"/>
    <col min="10" max="10" width="1" style="1" customWidth="1"/>
    <col min="11" max="11" width="12" style="25" customWidth="1"/>
    <col min="12" max="16371" width="11.42578125" style="1"/>
    <col min="16372" max="16384" width="3.140625" style="1" customWidth="1"/>
  </cols>
  <sheetData>
    <row r="1" spans="1:12" ht="13.5" x14ac:dyDescent="0.25">
      <c r="A1" s="191" t="s">
        <v>0</v>
      </c>
      <c r="B1" s="191"/>
      <c r="C1" s="191"/>
      <c r="D1" s="191"/>
      <c r="E1" s="191"/>
      <c r="F1" s="191"/>
      <c r="G1" s="191"/>
      <c r="H1" s="191"/>
      <c r="I1" s="191"/>
      <c r="J1" s="191"/>
      <c r="K1" s="191"/>
      <c r="L1" s="191"/>
    </row>
    <row r="2" spans="1:12" ht="13.5" x14ac:dyDescent="0.25">
      <c r="A2" s="191" t="s">
        <v>1</v>
      </c>
      <c r="B2" s="191"/>
      <c r="C2" s="191"/>
      <c r="D2" s="191"/>
      <c r="E2" s="191"/>
      <c r="F2" s="191"/>
      <c r="G2" s="191"/>
      <c r="H2" s="191"/>
      <c r="I2" s="191"/>
      <c r="J2" s="191"/>
      <c r="K2" s="191"/>
      <c r="L2" s="191"/>
    </row>
    <row r="3" spans="1:12" ht="13.5" x14ac:dyDescent="0.25">
      <c r="A3" s="192" t="s">
        <v>2</v>
      </c>
      <c r="B3" s="192"/>
      <c r="C3" s="192"/>
      <c r="D3" s="192"/>
      <c r="E3" s="192"/>
      <c r="F3" s="192"/>
      <c r="G3" s="192"/>
      <c r="H3" s="192"/>
      <c r="I3" s="192"/>
      <c r="J3" s="192"/>
      <c r="K3" s="192"/>
      <c r="L3" s="192"/>
    </row>
    <row r="4" spans="1:12" ht="12" customHeight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</row>
    <row r="5" spans="1:12" ht="17.25" customHeight="1" x14ac:dyDescent="0.25">
      <c r="A5" s="193" t="s">
        <v>3</v>
      </c>
      <c r="B5" s="195" t="s">
        <v>4</v>
      </c>
      <c r="C5" s="196"/>
      <c r="D5" s="196"/>
      <c r="E5" s="196"/>
      <c r="F5" s="196"/>
      <c r="G5" s="196"/>
      <c r="H5" s="196"/>
      <c r="I5" s="196"/>
      <c r="J5" s="3"/>
      <c r="K5" s="197" t="s">
        <v>5</v>
      </c>
      <c r="L5" s="197" t="s">
        <v>6</v>
      </c>
    </row>
    <row r="6" spans="1:12" ht="58.5" customHeight="1" x14ac:dyDescent="0.25">
      <c r="A6" s="194"/>
      <c r="B6" s="4" t="s">
        <v>7</v>
      </c>
      <c r="C6" s="5" t="s">
        <v>8</v>
      </c>
      <c r="D6" s="5" t="s">
        <v>9</v>
      </c>
      <c r="E6" s="5" t="s">
        <v>10</v>
      </c>
      <c r="F6" s="5" t="s">
        <v>11</v>
      </c>
      <c r="G6" s="5" t="s">
        <v>12</v>
      </c>
      <c r="H6" s="5" t="s">
        <v>13</v>
      </c>
      <c r="I6" s="5" t="s">
        <v>14</v>
      </c>
      <c r="J6" s="5"/>
      <c r="K6" s="198"/>
      <c r="L6" s="198"/>
    </row>
    <row r="7" spans="1:12" ht="5.0999999999999996" customHeight="1" x14ac:dyDescent="0.25">
      <c r="A7" s="6"/>
      <c r="B7" s="7"/>
      <c r="C7" s="8"/>
      <c r="D7" s="2"/>
      <c r="E7" s="2"/>
      <c r="F7" s="2"/>
      <c r="G7" s="2"/>
      <c r="H7" s="2"/>
      <c r="I7" s="2"/>
      <c r="J7" s="2"/>
      <c r="K7" s="8"/>
    </row>
    <row r="8" spans="1:12" ht="12.95" customHeight="1" x14ac:dyDescent="0.25">
      <c r="A8" s="9" t="s">
        <v>15</v>
      </c>
      <c r="B8" s="10">
        <v>100</v>
      </c>
      <c r="C8" s="11">
        <v>3.3105844916522695</v>
      </c>
      <c r="D8" s="11">
        <v>19.506968726943242</v>
      </c>
      <c r="E8" s="11">
        <v>40.541519029008874</v>
      </c>
      <c r="F8" s="11">
        <v>19.417672565092523</v>
      </c>
      <c r="G8" s="11">
        <v>9.4010439587761923</v>
      </c>
      <c r="H8" s="11">
        <v>7.6418018887186534</v>
      </c>
      <c r="I8" s="11">
        <v>0.18040933980815413</v>
      </c>
      <c r="J8" s="11"/>
      <c r="K8" s="12">
        <v>5017.2917930000003</v>
      </c>
      <c r="L8" s="12">
        <v>5416</v>
      </c>
    </row>
    <row r="9" spans="1:12" ht="12.95" customHeight="1" x14ac:dyDescent="0.25">
      <c r="A9" s="13" t="s">
        <v>16</v>
      </c>
      <c r="B9" s="14">
        <v>100</v>
      </c>
      <c r="C9" s="15">
        <v>7.2904481034466908</v>
      </c>
      <c r="D9" s="15">
        <v>36.931570905261701</v>
      </c>
      <c r="E9" s="15">
        <v>42.817702407760898</v>
      </c>
      <c r="F9" s="15">
        <v>12.203779841546574</v>
      </c>
      <c r="G9" s="15">
        <v>0.47548846346368423</v>
      </c>
      <c r="H9" s="15">
        <v>0.21649406193222581</v>
      </c>
      <c r="I9" s="15">
        <v>6.4516216588317854E-2</v>
      </c>
      <c r="J9" s="15"/>
      <c r="K9" s="16">
        <v>821.59343499999932</v>
      </c>
      <c r="L9" s="16">
        <v>1208</v>
      </c>
    </row>
    <row r="10" spans="1:12" ht="12.95" customHeight="1" x14ac:dyDescent="0.25">
      <c r="A10" s="13" t="s">
        <v>12</v>
      </c>
      <c r="B10" s="14">
        <v>100</v>
      </c>
      <c r="C10" s="15">
        <v>2.2607401150337183</v>
      </c>
      <c r="D10" s="15">
        <v>21.781512249095382</v>
      </c>
      <c r="E10" s="15">
        <v>45.574749199879349</v>
      </c>
      <c r="F10" s="15">
        <v>18.53110098323711</v>
      </c>
      <c r="G10" s="15">
        <v>10.809324421254662</v>
      </c>
      <c r="H10" s="15">
        <v>0.92818869016476035</v>
      </c>
      <c r="I10" s="15">
        <v>0.11438434133512858</v>
      </c>
      <c r="J10" s="15"/>
      <c r="K10" s="16">
        <v>792.3007549999993</v>
      </c>
      <c r="L10" s="16">
        <v>1058</v>
      </c>
    </row>
    <row r="11" spans="1:12" ht="12.95" customHeight="1" x14ac:dyDescent="0.25">
      <c r="A11" s="13" t="s">
        <v>13</v>
      </c>
      <c r="B11" s="14">
        <v>100</v>
      </c>
      <c r="C11" s="15">
        <v>2.5942305395694318</v>
      </c>
      <c r="D11" s="15">
        <v>14.771094995097453</v>
      </c>
      <c r="E11" s="15">
        <v>38.82031860853958</v>
      </c>
      <c r="F11" s="15">
        <v>21.365525566540779</v>
      </c>
      <c r="G11" s="15">
        <v>11.227864345416599</v>
      </c>
      <c r="H11" s="15">
        <v>10.997209132135596</v>
      </c>
      <c r="I11" s="15">
        <v>0.22375681270055833</v>
      </c>
      <c r="J11" s="15"/>
      <c r="K11" s="16">
        <v>3403.3976029999999</v>
      </c>
      <c r="L11" s="16">
        <v>3150</v>
      </c>
    </row>
    <row r="12" spans="1:12" ht="5.25" customHeight="1" x14ac:dyDescent="0.25">
      <c r="A12" s="13"/>
      <c r="B12" s="14"/>
      <c r="C12" s="15"/>
      <c r="D12" s="15"/>
      <c r="E12" s="15"/>
      <c r="F12" s="15"/>
      <c r="G12" s="15"/>
      <c r="H12" s="15"/>
      <c r="I12" s="15"/>
      <c r="J12" s="15"/>
      <c r="K12" s="16"/>
      <c r="L12" s="16"/>
    </row>
    <row r="13" spans="1:12" ht="12.95" customHeight="1" x14ac:dyDescent="0.25">
      <c r="A13" s="9" t="s">
        <v>17</v>
      </c>
      <c r="B13" s="10">
        <v>100</v>
      </c>
      <c r="C13" s="15">
        <v>2.586156297117236</v>
      </c>
      <c r="D13" s="15">
        <v>24.143548291317252</v>
      </c>
      <c r="E13" s="15">
        <v>44.120145538324032</v>
      </c>
      <c r="F13" s="15">
        <v>17.49709605387779</v>
      </c>
      <c r="G13" s="15">
        <v>5.7701873907317394</v>
      </c>
      <c r="H13" s="15">
        <v>5.4128256879679464</v>
      </c>
      <c r="I13" s="15">
        <v>0.47004074066404716</v>
      </c>
      <c r="J13" s="15"/>
      <c r="K13" s="16">
        <v>892.48987100000011</v>
      </c>
      <c r="L13" s="16">
        <v>1022</v>
      </c>
    </row>
    <row r="14" spans="1:12" ht="5.0999999999999996" customHeight="1" x14ac:dyDescent="0.25">
      <c r="A14" s="9"/>
      <c r="B14" s="10"/>
      <c r="C14" s="15"/>
      <c r="D14" s="15"/>
      <c r="E14" s="15"/>
      <c r="F14" s="15"/>
      <c r="G14" s="15"/>
      <c r="H14" s="15"/>
      <c r="I14" s="15"/>
      <c r="J14" s="15"/>
      <c r="K14" s="16"/>
    </row>
    <row r="15" spans="1:12" ht="12.95" customHeight="1" x14ac:dyDescent="0.25">
      <c r="A15" s="9" t="s">
        <v>18</v>
      </c>
      <c r="B15" s="10">
        <v>100</v>
      </c>
      <c r="C15" s="11">
        <v>3.2011820022459578</v>
      </c>
      <c r="D15" s="11">
        <v>20.207180770731021</v>
      </c>
      <c r="E15" s="11">
        <v>41.081959961219887</v>
      </c>
      <c r="F15" s="11">
        <v>19.127628840942513</v>
      </c>
      <c r="G15" s="11">
        <v>8.8527152904307211</v>
      </c>
      <c r="H15" s="11">
        <v>7.3051839229504072</v>
      </c>
      <c r="I15" s="11">
        <v>0.22414921147922753</v>
      </c>
      <c r="J15" s="11"/>
      <c r="K15" s="12">
        <v>5909.7816640000128</v>
      </c>
      <c r="L15" s="12">
        <v>6438</v>
      </c>
    </row>
    <row r="16" spans="1:12" s="20" customFormat="1" ht="12.95" customHeight="1" x14ac:dyDescent="0.25">
      <c r="A16" s="17" t="s">
        <v>19</v>
      </c>
      <c r="B16" s="14">
        <v>100</v>
      </c>
      <c r="C16" s="18">
        <v>1.5</v>
      </c>
      <c r="D16" s="18">
        <v>22.2</v>
      </c>
      <c r="E16" s="18">
        <v>43.3</v>
      </c>
      <c r="F16" s="18">
        <v>19.8</v>
      </c>
      <c r="G16" s="18">
        <v>7.4</v>
      </c>
      <c r="H16" s="18">
        <v>5.5</v>
      </c>
      <c r="I16" s="18">
        <v>0.3</v>
      </c>
      <c r="J16" s="18"/>
      <c r="K16" s="19">
        <v>4775</v>
      </c>
      <c r="L16" s="19">
        <v>5171</v>
      </c>
    </row>
    <row r="17" spans="1:12" ht="5.0999999999999996" customHeight="1" x14ac:dyDescent="0.25">
      <c r="A17" s="21"/>
      <c r="B17" s="22"/>
      <c r="C17" s="23"/>
      <c r="D17" s="23"/>
      <c r="E17" s="23"/>
      <c r="F17" s="23"/>
      <c r="G17" s="23"/>
      <c r="H17" s="23"/>
      <c r="I17" s="23"/>
      <c r="J17" s="23"/>
      <c r="K17" s="24"/>
      <c r="L17" s="23"/>
    </row>
    <row r="18" spans="1:12" ht="12.95" customHeight="1" x14ac:dyDescent="0.25">
      <c r="A18" s="190" t="s">
        <v>20</v>
      </c>
      <c r="B18" s="190"/>
      <c r="C18" s="190"/>
      <c r="D18" s="190"/>
      <c r="E18" s="190"/>
      <c r="F18" s="190"/>
    </row>
    <row r="19" spans="1:12" ht="12.95" customHeight="1" x14ac:dyDescent="0.25">
      <c r="A19" s="190" t="s">
        <v>21</v>
      </c>
      <c r="B19" s="190"/>
      <c r="C19" s="190"/>
      <c r="D19" s="190"/>
      <c r="E19" s="190"/>
      <c r="F19" s="190"/>
    </row>
    <row r="20" spans="1:12" ht="12.95" customHeight="1" x14ac:dyDescent="0.25">
      <c r="A20" s="26" t="s">
        <v>22</v>
      </c>
    </row>
    <row r="21" spans="1:12" ht="12.95" customHeight="1" x14ac:dyDescent="0.25"/>
    <row r="22" spans="1:12" ht="12.95" hidden="1" customHeight="1" x14ac:dyDescent="0.25"/>
    <row r="23" spans="1:12" ht="12.95" hidden="1" customHeight="1" x14ac:dyDescent="0.25">
      <c r="A23" s="27" t="s">
        <v>23</v>
      </c>
      <c r="B23" s="28">
        <v>100</v>
      </c>
      <c r="C23" s="11">
        <v>3.6921403711480414</v>
      </c>
      <c r="D23" s="11">
        <v>22.295855360499115</v>
      </c>
      <c r="E23" s="11">
        <v>40.167240812978349</v>
      </c>
      <c r="F23" s="11">
        <v>20.781108543902135</v>
      </c>
      <c r="G23" s="11">
        <v>6.8642360851280895</v>
      </c>
      <c r="H23" s="11">
        <v>6.0651443466232058</v>
      </c>
      <c r="I23" s="11">
        <v>0.13427447972074791</v>
      </c>
      <c r="J23" s="11"/>
      <c r="K23" s="12">
        <v>6003.1213800000141</v>
      </c>
    </row>
    <row r="24" spans="1:12" s="20" customFormat="1" ht="12.95" hidden="1" customHeight="1" x14ac:dyDescent="0.25">
      <c r="A24" s="29" t="s">
        <v>24</v>
      </c>
      <c r="B24" s="30">
        <v>100</v>
      </c>
      <c r="C24" s="18">
        <v>2.9</v>
      </c>
      <c r="D24" s="18">
        <v>21.9</v>
      </c>
      <c r="E24" s="18">
        <v>40.799999999999997</v>
      </c>
      <c r="F24" s="18">
        <v>20.2</v>
      </c>
      <c r="G24" s="18">
        <v>6.6</v>
      </c>
      <c r="H24" s="18">
        <v>7.2</v>
      </c>
      <c r="I24" s="18">
        <v>0.4</v>
      </c>
      <c r="J24" s="18"/>
      <c r="K24" s="19">
        <v>6612</v>
      </c>
    </row>
    <row r="25" spans="1:12" ht="12.95" hidden="1" customHeight="1" x14ac:dyDescent="0.25">
      <c r="A25" s="31" t="s">
        <v>25</v>
      </c>
      <c r="B25" s="32">
        <f>B23-B24</f>
        <v>0</v>
      </c>
      <c r="C25" s="32">
        <f t="shared" ref="C25:I25" si="0">C23-C24</f>
        <v>0.79214037114804148</v>
      </c>
      <c r="D25" s="32">
        <f t="shared" si="0"/>
        <v>0.39585536049911596</v>
      </c>
      <c r="E25" s="32">
        <f t="shared" si="0"/>
        <v>-0.63275918702164802</v>
      </c>
      <c r="F25" s="32">
        <f t="shared" si="0"/>
        <v>0.58110854390213618</v>
      </c>
      <c r="G25" s="32">
        <f t="shared" si="0"/>
        <v>0.26423608512808983</v>
      </c>
      <c r="H25" s="32">
        <f t="shared" si="0"/>
        <v>-1.1348556533767944</v>
      </c>
      <c r="I25" s="32">
        <f t="shared" si="0"/>
        <v>-0.26572552027925211</v>
      </c>
      <c r="J25" s="32"/>
      <c r="K25" s="33">
        <f t="shared" ref="K25" si="1">K23-K24</f>
        <v>-608.87861999998586</v>
      </c>
    </row>
    <row r="26" spans="1:12" ht="12.95" hidden="1" customHeight="1" x14ac:dyDescent="0.25"/>
  </sheetData>
  <mergeCells count="9">
    <mergeCell ref="A18:F18"/>
    <mergeCell ref="A19:F19"/>
    <mergeCell ref="A1:L1"/>
    <mergeCell ref="A2:L2"/>
    <mergeCell ref="A3:L3"/>
    <mergeCell ref="A5:A6"/>
    <mergeCell ref="B5:I5"/>
    <mergeCell ref="K5:K6"/>
    <mergeCell ref="L5:L6"/>
  </mergeCells>
  <printOptions horizontalCentered="1" verticalCentered="1"/>
  <pageMargins left="0.74803149606299213" right="0.74803149606299213" top="0.98425196850393704" bottom="0.98425196850393704" header="0.51181102362204722" footer="0.51181102362204722"/>
  <pageSetup scale="92" orientation="portrait" horizontalDpi="4294967295" verticalDpi="4294967295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DE9F1"/>
    <pageSetUpPr fitToPage="1"/>
  </sheetPr>
  <dimension ref="A1:XDO37"/>
  <sheetViews>
    <sheetView showGridLines="0" view="pageBreakPreview" zoomScaleNormal="100" zoomScaleSheetLayoutView="100" workbookViewId="0">
      <selection activeCell="F9" sqref="F9"/>
    </sheetView>
  </sheetViews>
  <sheetFormatPr baseColWidth="10" defaultColWidth="0" defaultRowHeight="12.75" customHeight="1" zeroHeight="1" x14ac:dyDescent="0.25"/>
  <cols>
    <col min="1" max="1" width="26.5703125" style="104" customWidth="1"/>
    <col min="2" max="2" width="7" style="104" customWidth="1"/>
    <col min="3" max="3" width="10.140625" style="104" customWidth="1"/>
    <col min="4" max="4" width="8.7109375" style="104" customWidth="1"/>
    <col min="5" max="6" width="8.140625" style="104" customWidth="1"/>
    <col min="7" max="7" width="7.7109375" style="104" customWidth="1"/>
    <col min="8" max="8" width="8.42578125" style="104" customWidth="1"/>
    <col min="9" max="9" width="8.7109375" style="104" customWidth="1"/>
    <col min="10" max="10" width="1" style="104" customWidth="1"/>
    <col min="11" max="12" width="12" style="127" customWidth="1"/>
    <col min="13" max="13" width="1.7109375" style="104" customWidth="1"/>
    <col min="14" max="14" width="3.42578125" style="104" hidden="1"/>
    <col min="15" max="16343" width="11.42578125" style="104" hidden="1"/>
    <col min="16344" max="16384" width="3.140625" style="104" hidden="1"/>
  </cols>
  <sheetData>
    <row r="1" spans="1:13" ht="13.5" x14ac:dyDescent="0.25">
      <c r="A1" s="200" t="s">
        <v>0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  <c r="L1" s="200"/>
      <c r="M1" s="200"/>
    </row>
    <row r="2" spans="1:13" ht="13.5" x14ac:dyDescent="0.25">
      <c r="A2" s="200" t="s">
        <v>49</v>
      </c>
      <c r="B2" s="200"/>
      <c r="C2" s="200"/>
      <c r="D2" s="200"/>
      <c r="E2" s="200"/>
      <c r="F2" s="200"/>
      <c r="G2" s="200"/>
      <c r="H2" s="200"/>
      <c r="I2" s="200"/>
      <c r="J2" s="200"/>
      <c r="K2" s="200"/>
      <c r="L2" s="200"/>
      <c r="M2" s="200"/>
    </row>
    <row r="3" spans="1:13" ht="13.5" x14ac:dyDescent="0.25">
      <c r="A3" s="201" t="s">
        <v>2</v>
      </c>
      <c r="B3" s="201"/>
      <c r="C3" s="201"/>
      <c r="D3" s="201"/>
      <c r="E3" s="201"/>
      <c r="F3" s="201"/>
      <c r="G3" s="201"/>
      <c r="H3" s="201"/>
      <c r="I3" s="201"/>
      <c r="J3" s="201"/>
      <c r="K3" s="201"/>
      <c r="L3" s="201"/>
      <c r="M3" s="201"/>
    </row>
    <row r="4" spans="1:13" ht="12" customHeight="1" x14ac:dyDescent="0.25">
      <c r="A4" s="105"/>
      <c r="B4" s="105"/>
      <c r="C4" s="105"/>
      <c r="D4" s="105"/>
      <c r="E4" s="105"/>
      <c r="F4" s="105"/>
      <c r="G4" s="105"/>
      <c r="H4" s="105"/>
      <c r="I4" s="105"/>
      <c r="J4" s="105"/>
      <c r="K4" s="105"/>
      <c r="L4" s="105"/>
    </row>
    <row r="5" spans="1:13" ht="32.25" customHeight="1" x14ac:dyDescent="0.25">
      <c r="A5" s="202" t="s">
        <v>3</v>
      </c>
      <c r="B5" s="204" t="s">
        <v>4</v>
      </c>
      <c r="C5" s="205"/>
      <c r="D5" s="205"/>
      <c r="E5" s="205"/>
      <c r="F5" s="205"/>
      <c r="G5" s="205"/>
      <c r="H5" s="205"/>
      <c r="I5" s="205"/>
      <c r="J5" s="106"/>
      <c r="K5" s="206" t="s">
        <v>50</v>
      </c>
      <c r="L5" s="206"/>
      <c r="M5" s="207"/>
    </row>
    <row r="6" spans="1:13" ht="58.5" customHeight="1" x14ac:dyDescent="0.25">
      <c r="A6" s="203"/>
      <c r="B6" s="107" t="s">
        <v>7</v>
      </c>
      <c r="C6" s="108" t="s">
        <v>8</v>
      </c>
      <c r="D6" s="108" t="s">
        <v>9</v>
      </c>
      <c r="E6" s="108" t="s">
        <v>10</v>
      </c>
      <c r="F6" s="108" t="s">
        <v>11</v>
      </c>
      <c r="G6" s="108" t="s">
        <v>12</v>
      </c>
      <c r="H6" s="108" t="s">
        <v>13</v>
      </c>
      <c r="I6" s="108" t="s">
        <v>14</v>
      </c>
      <c r="J6" s="108"/>
      <c r="K6" s="109" t="s">
        <v>51</v>
      </c>
      <c r="L6" s="109" t="s">
        <v>52</v>
      </c>
      <c r="M6" s="208"/>
    </row>
    <row r="7" spans="1:13" ht="5.0999999999999996" customHeight="1" x14ac:dyDescent="0.25">
      <c r="A7" s="110"/>
      <c r="B7" s="111"/>
      <c r="C7" s="112"/>
      <c r="D7" s="105"/>
      <c r="E7" s="105"/>
      <c r="F7" s="105"/>
      <c r="G7" s="105"/>
      <c r="H7" s="105"/>
      <c r="I7" s="105"/>
      <c r="J7" s="105"/>
      <c r="K7" s="112"/>
      <c r="L7" s="112"/>
    </row>
    <row r="8" spans="1:13" ht="12.95" customHeight="1" x14ac:dyDescent="0.25">
      <c r="A8" s="113" t="s">
        <v>15</v>
      </c>
      <c r="B8" s="114">
        <v>100</v>
      </c>
      <c r="C8" s="115">
        <v>2.3930817602374117</v>
      </c>
      <c r="D8" s="115">
        <v>19.390722748550292</v>
      </c>
      <c r="E8" s="115">
        <v>41.643122272723865</v>
      </c>
      <c r="F8" s="115">
        <v>20.342376008097222</v>
      </c>
      <c r="G8" s="115">
        <v>8.4892053572418256</v>
      </c>
      <c r="H8" s="115">
        <v>7.2477808497946334</v>
      </c>
      <c r="I8" s="115">
        <v>0.49371100335527418</v>
      </c>
      <c r="J8" s="115"/>
      <c r="K8" s="116">
        <v>5198.2307109999792</v>
      </c>
      <c r="L8" s="116">
        <v>5736</v>
      </c>
      <c r="M8" s="116"/>
    </row>
    <row r="9" spans="1:13" ht="12.95" customHeight="1" x14ac:dyDescent="0.25">
      <c r="A9" s="117" t="s">
        <v>16</v>
      </c>
      <c r="B9" s="118">
        <v>100</v>
      </c>
      <c r="C9" s="119">
        <v>6.5978661213561978</v>
      </c>
      <c r="D9" s="119">
        <v>35.172226835282189</v>
      </c>
      <c r="E9" s="119">
        <v>44.311156334726164</v>
      </c>
      <c r="F9" s="119">
        <v>12.668418683324877</v>
      </c>
      <c r="G9" s="119">
        <v>0.8585124070587814</v>
      </c>
      <c r="H9" s="119">
        <v>0.11910607621872939</v>
      </c>
      <c r="I9" s="119">
        <v>0.27271354203322584</v>
      </c>
      <c r="J9" s="119"/>
      <c r="K9" s="120">
        <v>736.93553499999905</v>
      </c>
      <c r="L9" s="120">
        <v>1210</v>
      </c>
      <c r="M9" s="120"/>
    </row>
    <row r="10" spans="1:13" ht="12.95" customHeight="1" x14ac:dyDescent="0.25">
      <c r="A10" s="117" t="s">
        <v>12</v>
      </c>
      <c r="B10" s="118">
        <v>100</v>
      </c>
      <c r="C10" s="119">
        <v>2.5131502398223571</v>
      </c>
      <c r="D10" s="119">
        <v>20.613656155849228</v>
      </c>
      <c r="E10" s="119">
        <v>42.836006086306796</v>
      </c>
      <c r="F10" s="119">
        <v>21.479106525714808</v>
      </c>
      <c r="G10" s="119">
        <v>9.0928090274017581</v>
      </c>
      <c r="H10" s="119">
        <v>2.5117504434099249</v>
      </c>
      <c r="I10" s="119">
        <v>0.95352152149509362</v>
      </c>
      <c r="J10" s="119"/>
      <c r="K10" s="120">
        <v>903.27421099999981</v>
      </c>
      <c r="L10" s="120">
        <v>1141</v>
      </c>
      <c r="M10" s="120"/>
    </row>
    <row r="11" spans="1:13" ht="12.95" customHeight="1" x14ac:dyDescent="0.25">
      <c r="A11" s="117" t="s">
        <v>13</v>
      </c>
      <c r="B11" s="118">
        <v>100</v>
      </c>
      <c r="C11" s="119">
        <v>1.4917071462506106</v>
      </c>
      <c r="D11" s="119">
        <v>15.811599553067822</v>
      </c>
      <c r="E11" s="119">
        <v>40.787683160827058</v>
      </c>
      <c r="F11" s="119">
        <v>21.64322064358603</v>
      </c>
      <c r="G11" s="119">
        <v>9.916433924104199</v>
      </c>
      <c r="H11" s="119">
        <v>9.9266037067884358</v>
      </c>
      <c r="I11" s="119">
        <v>0.42275186537581255</v>
      </c>
      <c r="J11" s="119"/>
      <c r="K11" s="120">
        <v>3558.0209650000029</v>
      </c>
      <c r="L11" s="120">
        <v>3385</v>
      </c>
      <c r="M11" s="120"/>
    </row>
    <row r="12" spans="1:13" ht="5.25" customHeight="1" x14ac:dyDescent="0.25">
      <c r="A12" s="117"/>
      <c r="B12" s="118"/>
      <c r="C12" s="119"/>
      <c r="D12" s="119"/>
      <c r="E12" s="119"/>
      <c r="F12" s="119"/>
      <c r="G12" s="119"/>
      <c r="H12" s="119"/>
      <c r="I12" s="119"/>
      <c r="J12" s="119"/>
      <c r="K12" s="120"/>
      <c r="L12" s="120"/>
      <c r="M12" s="120"/>
    </row>
    <row r="13" spans="1:13" ht="12.95" customHeight="1" x14ac:dyDescent="0.25">
      <c r="A13" s="113" t="s">
        <v>17</v>
      </c>
      <c r="B13" s="114">
        <v>100</v>
      </c>
      <c r="C13" s="115">
        <v>1.5132182667745777</v>
      </c>
      <c r="D13" s="115">
        <v>24.972218537567549</v>
      </c>
      <c r="E13" s="115">
        <v>49.089642242626105</v>
      </c>
      <c r="F13" s="115">
        <v>15.296358554308096</v>
      </c>
      <c r="G13" s="115">
        <v>5.0891973363859861</v>
      </c>
      <c r="H13" s="115">
        <v>3.9603920214067405</v>
      </c>
      <c r="I13" s="115">
        <v>7.8973040930865684E-2</v>
      </c>
      <c r="J13" s="115"/>
      <c r="K13" s="116">
        <v>934.36315900000056</v>
      </c>
      <c r="L13" s="116">
        <v>1038</v>
      </c>
      <c r="M13" s="120"/>
    </row>
    <row r="14" spans="1:13" ht="5.0999999999999996" customHeight="1" x14ac:dyDescent="0.25">
      <c r="A14" s="113"/>
      <c r="B14" s="114"/>
      <c r="C14" s="119"/>
      <c r="D14" s="119"/>
      <c r="E14" s="119"/>
      <c r="F14" s="119"/>
      <c r="G14" s="119"/>
      <c r="H14" s="119"/>
      <c r="I14" s="119"/>
      <c r="J14" s="119"/>
      <c r="K14" s="120"/>
      <c r="L14" s="120"/>
    </row>
    <row r="15" spans="1:13" ht="12.95" customHeight="1" x14ac:dyDescent="0.25">
      <c r="A15" s="113" t="s">
        <v>53</v>
      </c>
      <c r="B15" s="114">
        <v>100</v>
      </c>
      <c r="C15" s="115">
        <v>2.2590255923795692</v>
      </c>
      <c r="D15" s="115">
        <v>20.241120499962332</v>
      </c>
      <c r="E15" s="115">
        <v>42.777675460188462</v>
      </c>
      <c r="F15" s="115">
        <v>19.573563836863134</v>
      </c>
      <c r="G15" s="115">
        <v>7.9711794937433602</v>
      </c>
      <c r="H15" s="115">
        <v>6.7469136677071644</v>
      </c>
      <c r="I15" s="115">
        <v>0.43052144915639284</v>
      </c>
      <c r="J15" s="115"/>
      <c r="K15" s="116">
        <v>6132.5938699999733</v>
      </c>
      <c r="L15" s="116">
        <v>6774</v>
      </c>
      <c r="M15" s="116"/>
    </row>
    <row r="16" spans="1:13" ht="12.95" customHeight="1" x14ac:dyDescent="0.25">
      <c r="A16" s="121" t="s">
        <v>44</v>
      </c>
      <c r="B16" s="118">
        <v>100</v>
      </c>
      <c r="C16" s="119">
        <v>2.2000000000000002</v>
      </c>
      <c r="D16" s="119">
        <v>22.5</v>
      </c>
      <c r="E16" s="119">
        <v>42</v>
      </c>
      <c r="F16" s="119">
        <v>20.2</v>
      </c>
      <c r="G16" s="119">
        <v>6.6</v>
      </c>
      <c r="H16" s="119">
        <v>6.3</v>
      </c>
      <c r="I16" s="119">
        <v>0.2</v>
      </c>
      <c r="K16" s="122">
        <v>4506</v>
      </c>
      <c r="L16" s="122">
        <v>4950</v>
      </c>
      <c r="M16" s="120"/>
    </row>
    <row r="17" spans="1:13" ht="5.0999999999999996" customHeight="1" x14ac:dyDescent="0.25">
      <c r="A17" s="123"/>
      <c r="B17" s="124"/>
      <c r="C17" s="125"/>
      <c r="D17" s="125"/>
      <c r="E17" s="125"/>
      <c r="F17" s="125"/>
      <c r="G17" s="125"/>
      <c r="H17" s="125"/>
      <c r="I17" s="125"/>
      <c r="J17" s="125"/>
      <c r="K17" s="126"/>
      <c r="L17" s="126"/>
      <c r="M17" s="125"/>
    </row>
    <row r="18" spans="1:13" ht="12.95" customHeight="1" x14ac:dyDescent="0.25">
      <c r="A18" s="199" t="s">
        <v>54</v>
      </c>
      <c r="B18" s="199"/>
      <c r="C18" s="199"/>
      <c r="D18" s="199"/>
      <c r="E18" s="199"/>
      <c r="F18" s="199"/>
    </row>
    <row r="19" spans="1:13" ht="12.95" customHeight="1" x14ac:dyDescent="0.25">
      <c r="A19" s="199" t="s">
        <v>21</v>
      </c>
      <c r="B19" s="199"/>
      <c r="C19" s="199"/>
      <c r="D19" s="199"/>
      <c r="E19" s="199"/>
      <c r="F19" s="199"/>
    </row>
    <row r="20" spans="1:13" ht="12.95" customHeight="1" x14ac:dyDescent="0.25">
      <c r="A20" s="128" t="s">
        <v>22</v>
      </c>
    </row>
    <row r="21" spans="1:13" ht="12.95" hidden="1" customHeight="1" x14ac:dyDescent="0.25"/>
    <row r="22" spans="1:13" ht="12.95" hidden="1" customHeight="1" x14ac:dyDescent="0.25"/>
    <row r="23" spans="1:13" ht="12.95" hidden="1" customHeight="1" x14ac:dyDescent="0.25">
      <c r="A23" s="129" t="s">
        <v>23</v>
      </c>
      <c r="B23" s="44">
        <v>100</v>
      </c>
      <c r="C23" s="115">
        <v>3.6921403711480414</v>
      </c>
      <c r="D23" s="115">
        <v>22.295855360499115</v>
      </c>
      <c r="E23" s="115">
        <v>40.167240812978349</v>
      </c>
      <c r="F23" s="115">
        <v>20.781108543902135</v>
      </c>
      <c r="G23" s="115">
        <v>6.8642360851280895</v>
      </c>
      <c r="H23" s="115">
        <v>6.0651443466232058</v>
      </c>
      <c r="I23" s="115">
        <v>0.13427447972074791</v>
      </c>
      <c r="J23" s="115"/>
      <c r="K23" s="116">
        <v>6003.1213800000141</v>
      </c>
      <c r="L23" s="116"/>
    </row>
    <row r="24" spans="1:13" ht="12.95" hidden="1" customHeight="1" x14ac:dyDescent="0.25">
      <c r="A24" s="52" t="s">
        <v>24</v>
      </c>
      <c r="B24" s="49">
        <v>100</v>
      </c>
      <c r="C24" s="119">
        <v>2.9</v>
      </c>
      <c r="D24" s="119">
        <v>21.9</v>
      </c>
      <c r="E24" s="119">
        <v>40.799999999999997</v>
      </c>
      <c r="F24" s="119">
        <v>20.2</v>
      </c>
      <c r="G24" s="119">
        <v>6.6</v>
      </c>
      <c r="H24" s="119">
        <v>7.2</v>
      </c>
      <c r="I24" s="119">
        <v>0.4</v>
      </c>
      <c r="J24" s="119"/>
      <c r="K24" s="120">
        <v>6612</v>
      </c>
      <c r="L24" s="120"/>
    </row>
    <row r="25" spans="1:13" ht="12.95" hidden="1" customHeight="1" x14ac:dyDescent="0.25">
      <c r="A25" s="104" t="s">
        <v>25</v>
      </c>
      <c r="B25" s="130">
        <f>B23-B24</f>
        <v>0</v>
      </c>
      <c r="C25" s="130">
        <f t="shared" ref="C25:I25" si="0">C23-C24</f>
        <v>0.79214037114804148</v>
      </c>
      <c r="D25" s="130">
        <f t="shared" si="0"/>
        <v>0.39585536049911596</v>
      </c>
      <c r="E25" s="130">
        <f t="shared" si="0"/>
        <v>-0.63275918702164802</v>
      </c>
      <c r="F25" s="130">
        <f t="shared" si="0"/>
        <v>0.58110854390213618</v>
      </c>
      <c r="G25" s="130">
        <f t="shared" si="0"/>
        <v>0.26423608512808983</v>
      </c>
      <c r="H25" s="130">
        <f t="shared" si="0"/>
        <v>-1.1348556533767944</v>
      </c>
      <c r="I25" s="130">
        <f t="shared" si="0"/>
        <v>-0.26572552027925211</v>
      </c>
      <c r="J25" s="130"/>
      <c r="K25" s="131">
        <f>K23-K24</f>
        <v>-608.87861999998586</v>
      </c>
      <c r="L25" s="131"/>
    </row>
    <row r="26" spans="1:13" ht="12.95" hidden="1" customHeight="1" x14ac:dyDescent="0.25"/>
    <row r="27" spans="1:13" hidden="1" x14ac:dyDescent="0.25"/>
    <row r="28" spans="1:13" hidden="1" x14ac:dyDescent="0.25"/>
    <row r="29" spans="1:13" hidden="1" x14ac:dyDescent="0.25"/>
    <row r="30" spans="1:13" hidden="1" x14ac:dyDescent="0.25"/>
    <row r="31" spans="1:13" hidden="1" x14ac:dyDescent="0.25"/>
    <row r="32" spans="1:13" hidden="1" x14ac:dyDescent="0.25"/>
    <row r="33" hidden="1" x14ac:dyDescent="0.25"/>
    <row r="34" hidden="1" x14ac:dyDescent="0.25"/>
    <row r="35" hidden="1" x14ac:dyDescent="0.25"/>
    <row r="36" hidden="1" x14ac:dyDescent="0.25"/>
    <row r="37" hidden="1" x14ac:dyDescent="0.25"/>
  </sheetData>
  <mergeCells count="9">
    <mergeCell ref="A18:F18"/>
    <mergeCell ref="A19:F19"/>
    <mergeCell ref="A1:M1"/>
    <mergeCell ref="A2:M2"/>
    <mergeCell ref="A3:M3"/>
    <mergeCell ref="A5:A6"/>
    <mergeCell ref="B5:I5"/>
    <mergeCell ref="K5:L5"/>
    <mergeCell ref="M5:M6"/>
  </mergeCells>
  <printOptions horizontalCentered="1" verticalCentered="1"/>
  <pageMargins left="0.74803149606299213" right="0.74803149606299213" top="0.98425196850393704" bottom="0.98425196850393704" header="0" footer="0"/>
  <pageSetup scale="75" orientation="portrait" horizontalDpi="4294967295" verticalDpi="4294967295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workbookViewId="0">
      <selection activeCell="L6" sqref="L6"/>
    </sheetView>
  </sheetViews>
  <sheetFormatPr baseColWidth="10" defaultRowHeight="12.75" x14ac:dyDescent="0.2"/>
  <cols>
    <col min="2" max="2" width="8" customWidth="1"/>
    <col min="3" max="3" width="11" customWidth="1"/>
    <col min="4" max="4" width="8.28515625" customWidth="1"/>
    <col min="5" max="5" width="8.42578125" customWidth="1"/>
    <col min="6" max="7" width="6.7109375" customWidth="1"/>
    <col min="8" max="8" width="8.28515625" customWidth="1"/>
    <col min="9" max="9" width="6.5703125" customWidth="1"/>
    <col min="10" max="10" width="8" customWidth="1"/>
    <col min="11" max="11" width="9.7109375" customWidth="1"/>
  </cols>
  <sheetData>
    <row r="1" spans="1:11" ht="13.5" x14ac:dyDescent="0.25">
      <c r="A1" s="210" t="s">
        <v>0</v>
      </c>
      <c r="B1" s="210"/>
      <c r="C1" s="210"/>
      <c r="D1" s="210"/>
      <c r="E1" s="210"/>
      <c r="F1" s="210"/>
      <c r="G1" s="210"/>
      <c r="H1" s="210"/>
      <c r="I1" s="210"/>
      <c r="J1" s="210"/>
      <c r="K1" s="210"/>
    </row>
    <row r="2" spans="1:11" ht="13.5" x14ac:dyDescent="0.25">
      <c r="A2" s="210" t="s">
        <v>55</v>
      </c>
      <c r="B2" s="210"/>
      <c r="C2" s="210"/>
      <c r="D2" s="210"/>
      <c r="E2" s="210"/>
      <c r="F2" s="210"/>
      <c r="G2" s="210"/>
      <c r="H2" s="210"/>
      <c r="I2" s="210"/>
      <c r="J2" s="210"/>
      <c r="K2" s="210"/>
    </row>
    <row r="3" spans="1:11" ht="13.5" x14ac:dyDescent="0.25">
      <c r="A3" s="211" t="s">
        <v>56</v>
      </c>
      <c r="B3" s="211"/>
      <c r="C3" s="211"/>
      <c r="D3" s="211"/>
      <c r="E3" s="211"/>
      <c r="F3" s="211"/>
      <c r="G3" s="211"/>
      <c r="H3" s="211"/>
      <c r="I3" s="211"/>
      <c r="J3" s="211"/>
      <c r="K3" s="211"/>
    </row>
    <row r="4" spans="1:11" x14ac:dyDescent="0.2">
      <c r="A4" s="134"/>
      <c r="B4" s="134"/>
      <c r="C4" s="134"/>
      <c r="D4" s="134"/>
      <c r="E4" s="134"/>
      <c r="F4" s="134"/>
      <c r="G4" s="134"/>
      <c r="H4" s="134"/>
      <c r="I4" s="134"/>
      <c r="J4" s="134"/>
      <c r="K4" s="134"/>
    </row>
    <row r="5" spans="1:11" x14ac:dyDescent="0.2">
      <c r="A5" s="212" t="s">
        <v>3</v>
      </c>
      <c r="B5" s="214" t="s">
        <v>4</v>
      </c>
      <c r="C5" s="215"/>
      <c r="D5" s="215"/>
      <c r="E5" s="215"/>
      <c r="F5" s="215"/>
      <c r="G5" s="215"/>
      <c r="H5" s="215"/>
      <c r="I5" s="215"/>
      <c r="J5" s="216" t="s">
        <v>50</v>
      </c>
      <c r="K5" s="216"/>
    </row>
    <row r="6" spans="1:11" ht="48" customHeight="1" x14ac:dyDescent="0.2">
      <c r="A6" s="213"/>
      <c r="B6" s="135" t="s">
        <v>7</v>
      </c>
      <c r="C6" s="136" t="s">
        <v>8</v>
      </c>
      <c r="D6" s="136" t="s">
        <v>9</v>
      </c>
      <c r="E6" s="136" t="s">
        <v>10</v>
      </c>
      <c r="F6" s="136" t="s">
        <v>11</v>
      </c>
      <c r="G6" s="136" t="s">
        <v>12</v>
      </c>
      <c r="H6" s="136" t="s">
        <v>13</v>
      </c>
      <c r="I6" s="136" t="s">
        <v>61</v>
      </c>
      <c r="J6" s="137" t="s">
        <v>51</v>
      </c>
      <c r="K6" s="137" t="s">
        <v>52</v>
      </c>
    </row>
    <row r="7" spans="1:11" ht="21.75" customHeight="1" x14ac:dyDescent="0.25">
      <c r="A7" s="138"/>
      <c r="B7" s="139"/>
      <c r="C7" s="140"/>
      <c r="D7" s="134"/>
      <c r="E7" s="134"/>
      <c r="F7" s="134"/>
      <c r="G7" s="134"/>
      <c r="H7" s="134"/>
      <c r="I7" s="134"/>
      <c r="J7" s="140"/>
      <c r="K7" s="140"/>
    </row>
    <row r="8" spans="1:11" ht="38.25" x14ac:dyDescent="0.2">
      <c r="A8" s="141" t="s">
        <v>15</v>
      </c>
      <c r="B8" s="142">
        <v>100</v>
      </c>
      <c r="C8" s="143">
        <v>3.5320008734658552</v>
      </c>
      <c r="D8" s="143">
        <v>19.923030636295202</v>
      </c>
      <c r="E8" s="143">
        <v>44.337994260992758</v>
      </c>
      <c r="F8" s="143">
        <v>17.867289011912373</v>
      </c>
      <c r="G8" s="143">
        <v>6.8815002198287614</v>
      </c>
      <c r="H8" s="143">
        <v>7.389704611268888</v>
      </c>
      <c r="I8" s="143">
        <v>6.8480386236208751E-2</v>
      </c>
      <c r="J8" s="144">
        <v>4783.9259969999994</v>
      </c>
      <c r="K8" s="144">
        <v>5301</v>
      </c>
    </row>
    <row r="9" spans="1:11" ht="25.5" x14ac:dyDescent="0.2">
      <c r="A9" s="145" t="s">
        <v>16</v>
      </c>
      <c r="B9" s="146">
        <v>100</v>
      </c>
      <c r="C9" s="147">
        <v>6.5785542162135062</v>
      </c>
      <c r="D9" s="147">
        <v>33.858090420504737</v>
      </c>
      <c r="E9" s="147">
        <v>48.809779769133726</v>
      </c>
      <c r="F9" s="147">
        <v>10.053864788850706</v>
      </c>
      <c r="G9" s="147">
        <v>0.49861041875616596</v>
      </c>
      <c r="H9" s="147">
        <v>0</v>
      </c>
      <c r="I9" s="147">
        <v>0.2011003865410772</v>
      </c>
      <c r="J9" s="132">
        <v>806.20978800000046</v>
      </c>
      <c r="K9" s="132">
        <v>1191</v>
      </c>
    </row>
    <row r="10" spans="1:11" x14ac:dyDescent="0.2">
      <c r="A10" s="145" t="s">
        <v>12</v>
      </c>
      <c r="B10" s="146">
        <v>100</v>
      </c>
      <c r="C10" s="147">
        <v>2.6032183394733388</v>
      </c>
      <c r="D10" s="147">
        <v>23.550215709253315</v>
      </c>
      <c r="E10" s="147">
        <v>45.555470924676925</v>
      </c>
      <c r="F10" s="147">
        <v>20.085823903244201</v>
      </c>
      <c r="G10" s="147">
        <v>7.685345825540046</v>
      </c>
      <c r="H10" s="147">
        <v>0.3615799246524401</v>
      </c>
      <c r="I10" s="147">
        <v>0.1583453731597631</v>
      </c>
      <c r="J10" s="132">
        <v>737.28014700000006</v>
      </c>
      <c r="K10" s="132">
        <v>930</v>
      </c>
    </row>
    <row r="11" spans="1:11" ht="25.5" x14ac:dyDescent="0.2">
      <c r="A11" s="145" t="s">
        <v>13</v>
      </c>
      <c r="B11" s="146">
        <v>100</v>
      </c>
      <c r="C11" s="147">
        <v>2.9853496921119089</v>
      </c>
      <c r="D11" s="147">
        <v>15.630758586465857</v>
      </c>
      <c r="E11" s="147">
        <v>42.948422445991262</v>
      </c>
      <c r="F11" s="147">
        <v>19.306471043711078</v>
      </c>
      <c r="G11" s="147">
        <v>8.2866471629829963</v>
      </c>
      <c r="H11" s="147">
        <v>10.827312629753132</v>
      </c>
      <c r="I11" s="147">
        <v>1.5038438984018482E-2</v>
      </c>
      <c r="J11" s="132">
        <v>3240.4360619999911</v>
      </c>
      <c r="K11" s="132">
        <v>3180</v>
      </c>
    </row>
    <row r="12" spans="1:11" x14ac:dyDescent="0.2">
      <c r="A12" s="145"/>
      <c r="B12" s="146"/>
      <c r="C12" s="147"/>
      <c r="D12" s="147"/>
      <c r="E12" s="147"/>
      <c r="F12" s="147"/>
      <c r="G12" s="147"/>
      <c r="H12" s="147"/>
      <c r="I12" s="147"/>
      <c r="J12" s="132"/>
      <c r="K12" s="132"/>
    </row>
    <row r="13" spans="1:11" ht="38.25" x14ac:dyDescent="0.2">
      <c r="A13" s="141" t="s">
        <v>17</v>
      </c>
      <c r="B13" s="142">
        <v>100</v>
      </c>
      <c r="C13" s="143">
        <v>2.5852773229534369</v>
      </c>
      <c r="D13" s="143">
        <v>34.101296683698259</v>
      </c>
      <c r="E13" s="143">
        <v>44.586714762129297</v>
      </c>
      <c r="F13" s="143">
        <v>10.216025200470842</v>
      </c>
      <c r="G13" s="143">
        <v>4.6711352742752927</v>
      </c>
      <c r="H13" s="143">
        <v>3.7848796943399949</v>
      </c>
      <c r="I13" s="143">
        <v>5.467106213297545E-2</v>
      </c>
      <c r="J13" s="144">
        <v>898.26131199999918</v>
      </c>
      <c r="K13" s="144">
        <v>1002</v>
      </c>
    </row>
    <row r="14" spans="1:11" x14ac:dyDescent="0.2">
      <c r="A14" s="141"/>
      <c r="B14" s="142"/>
      <c r="C14" s="147"/>
      <c r="D14" s="147"/>
      <c r="E14" s="147"/>
      <c r="F14" s="147"/>
      <c r="G14" s="147"/>
      <c r="H14" s="147"/>
      <c r="I14" s="147"/>
      <c r="J14" s="132"/>
      <c r="K14" s="132"/>
    </row>
    <row r="15" spans="1:11" x14ac:dyDescent="0.2">
      <c r="A15" s="141" t="s">
        <v>57</v>
      </c>
      <c r="B15" s="142">
        <v>100</v>
      </c>
      <c r="C15" s="143">
        <v>3.3823392920467259</v>
      </c>
      <c r="D15" s="143">
        <v>22.164383687338201</v>
      </c>
      <c r="E15" s="143">
        <v>44.377312923247516</v>
      </c>
      <c r="F15" s="143">
        <v>16.657748759897437</v>
      </c>
      <c r="G15" s="143">
        <v>6.5320775049444828</v>
      </c>
      <c r="H15" s="143">
        <v>6.8198404756248241</v>
      </c>
      <c r="I15" s="143">
        <v>6.6297356900453228E-2</v>
      </c>
      <c r="J15" s="144">
        <v>5682.1873090000163</v>
      </c>
      <c r="K15" s="144">
        <v>6303</v>
      </c>
    </row>
    <row r="16" spans="1:11" x14ac:dyDescent="0.2">
      <c r="A16" s="148" t="s">
        <v>47</v>
      </c>
      <c r="B16" s="146">
        <v>100</v>
      </c>
      <c r="C16" s="147">
        <v>3.2</v>
      </c>
      <c r="D16" s="147">
        <v>22.5</v>
      </c>
      <c r="E16" s="147">
        <v>39.200000000000003</v>
      </c>
      <c r="F16" s="147">
        <v>20.399999999999999</v>
      </c>
      <c r="G16" s="147">
        <v>7.5</v>
      </c>
      <c r="H16" s="147">
        <v>7</v>
      </c>
      <c r="I16" s="147">
        <v>0.3</v>
      </c>
      <c r="J16" s="132">
        <v>4399.7215160000214</v>
      </c>
      <c r="K16" s="132">
        <v>4789</v>
      </c>
    </row>
    <row r="17" spans="1:11" ht="13.5" x14ac:dyDescent="0.25">
      <c r="A17" s="149"/>
      <c r="B17" s="150"/>
      <c r="C17" s="151"/>
      <c r="D17" s="151"/>
      <c r="E17" s="151"/>
      <c r="F17" s="151"/>
      <c r="G17" s="151"/>
      <c r="H17" s="151"/>
      <c r="I17" s="151"/>
      <c r="J17" s="152"/>
      <c r="K17" s="152"/>
    </row>
    <row r="18" spans="1:11" ht="13.5" x14ac:dyDescent="0.25">
      <c r="A18" s="153"/>
      <c r="B18" s="153"/>
      <c r="C18" s="153"/>
      <c r="D18" s="153"/>
      <c r="E18" s="153"/>
      <c r="F18" s="153"/>
      <c r="G18" s="153"/>
      <c r="H18" s="153"/>
      <c r="I18" s="153"/>
      <c r="J18" s="154"/>
      <c r="K18" s="154"/>
    </row>
    <row r="19" spans="1:11" x14ac:dyDescent="0.2">
      <c r="A19" s="190" t="s">
        <v>58</v>
      </c>
      <c r="B19" s="190"/>
      <c r="C19" s="190"/>
      <c r="D19" s="190"/>
      <c r="E19" s="190"/>
      <c r="F19" s="190"/>
      <c r="G19" s="190"/>
      <c r="H19" s="190"/>
      <c r="I19" s="133"/>
      <c r="J19" s="133"/>
      <c r="K19" s="133"/>
    </row>
    <row r="20" spans="1:11" ht="13.5" x14ac:dyDescent="0.25">
      <c r="A20" s="209" t="s">
        <v>59</v>
      </c>
      <c r="B20" s="209"/>
      <c r="C20" s="209"/>
      <c r="D20" s="209"/>
      <c r="E20" s="209"/>
      <c r="F20" s="209"/>
      <c r="G20" s="209"/>
      <c r="H20" s="155"/>
      <c r="I20" s="155"/>
      <c r="J20" s="155"/>
      <c r="K20" s="156"/>
    </row>
    <row r="21" spans="1:11" ht="13.5" x14ac:dyDescent="0.25">
      <c r="A21" s="209" t="s">
        <v>60</v>
      </c>
      <c r="B21" s="209"/>
      <c r="C21" s="209"/>
      <c r="D21" s="209"/>
      <c r="E21" s="209"/>
      <c r="F21" s="209"/>
      <c r="G21" s="209"/>
      <c r="H21" s="209"/>
      <c r="I21" s="157"/>
      <c r="J21" s="158"/>
      <c r="K21" s="158"/>
    </row>
    <row r="22" spans="1:11" ht="13.5" x14ac:dyDescent="0.25">
      <c r="A22" s="159" t="s">
        <v>22</v>
      </c>
      <c r="B22" s="157"/>
      <c r="C22" s="157"/>
      <c r="D22" s="157"/>
      <c r="E22" s="157"/>
      <c r="F22" s="157"/>
      <c r="G22" s="157"/>
      <c r="H22" s="157"/>
      <c r="I22" s="157"/>
      <c r="J22" s="158"/>
      <c r="K22" s="158"/>
    </row>
  </sheetData>
  <mergeCells count="9">
    <mergeCell ref="A19:H19"/>
    <mergeCell ref="A20:G20"/>
    <mergeCell ref="A21:H21"/>
    <mergeCell ref="A1:K1"/>
    <mergeCell ref="A2:K2"/>
    <mergeCell ref="A3:K3"/>
    <mergeCell ref="A5:A6"/>
    <mergeCell ref="B5:I5"/>
    <mergeCell ref="J5:K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workbookViewId="0">
      <selection activeCell="A23" sqref="A23:M23"/>
    </sheetView>
  </sheetViews>
  <sheetFormatPr baseColWidth="10" defaultRowHeight="12.75" x14ac:dyDescent="0.2"/>
  <sheetData>
    <row r="1" spans="1:13" ht="13.5" x14ac:dyDescent="0.25">
      <c r="A1" s="210" t="s">
        <v>0</v>
      </c>
      <c r="B1" s="210"/>
      <c r="C1" s="210"/>
      <c r="D1" s="210"/>
      <c r="E1" s="210"/>
      <c r="F1" s="210"/>
      <c r="G1" s="210"/>
      <c r="H1" s="210"/>
      <c r="I1" s="210"/>
      <c r="J1" s="210"/>
      <c r="K1" s="210"/>
      <c r="L1" s="210"/>
      <c r="M1" s="210"/>
    </row>
    <row r="2" spans="1:13" ht="13.5" x14ac:dyDescent="0.25">
      <c r="A2" s="210" t="s">
        <v>62</v>
      </c>
      <c r="B2" s="210"/>
      <c r="C2" s="210"/>
      <c r="D2" s="210"/>
      <c r="E2" s="210"/>
      <c r="F2" s="210"/>
      <c r="G2" s="210"/>
      <c r="H2" s="210"/>
      <c r="I2" s="210"/>
      <c r="J2" s="210"/>
      <c r="K2" s="210"/>
      <c r="L2" s="210"/>
      <c r="M2" s="210"/>
    </row>
    <row r="3" spans="1:13" ht="13.5" x14ac:dyDescent="0.25">
      <c r="A3" s="211" t="s">
        <v>56</v>
      </c>
      <c r="B3" s="211"/>
      <c r="C3" s="211"/>
      <c r="D3" s="211"/>
      <c r="E3" s="211"/>
      <c r="F3" s="211"/>
      <c r="G3" s="211"/>
      <c r="H3" s="211"/>
      <c r="I3" s="211"/>
      <c r="J3" s="211"/>
      <c r="K3" s="211"/>
      <c r="L3" s="211"/>
      <c r="M3" s="211"/>
    </row>
    <row r="4" spans="1:13" ht="13.5" x14ac:dyDescent="0.25">
      <c r="A4" s="134"/>
      <c r="B4" s="134"/>
      <c r="C4" s="134"/>
      <c r="D4" s="134"/>
      <c r="E4" s="134"/>
      <c r="F4" s="134"/>
      <c r="G4" s="134"/>
      <c r="H4" s="134"/>
      <c r="I4" s="134"/>
      <c r="J4" s="134"/>
      <c r="K4" s="134"/>
      <c r="L4" s="134"/>
      <c r="M4" s="157"/>
    </row>
    <row r="5" spans="1:13" ht="45.75" customHeight="1" x14ac:dyDescent="0.2">
      <c r="A5" s="212" t="s">
        <v>3</v>
      </c>
      <c r="B5" s="214" t="s">
        <v>4</v>
      </c>
      <c r="C5" s="215"/>
      <c r="D5" s="215"/>
      <c r="E5" s="215"/>
      <c r="F5" s="215"/>
      <c r="G5" s="215"/>
      <c r="H5" s="215"/>
      <c r="I5" s="215"/>
      <c r="J5" s="162"/>
      <c r="K5" s="216" t="s">
        <v>50</v>
      </c>
      <c r="L5" s="216"/>
      <c r="M5" s="219"/>
    </row>
    <row r="6" spans="1:13" ht="59.25" customHeight="1" x14ac:dyDescent="0.2">
      <c r="A6" s="213"/>
      <c r="B6" s="135" t="s">
        <v>7</v>
      </c>
      <c r="C6" s="136" t="s">
        <v>8</v>
      </c>
      <c r="D6" s="136" t="s">
        <v>9</v>
      </c>
      <c r="E6" s="136" t="s">
        <v>10</v>
      </c>
      <c r="F6" s="136" t="s">
        <v>11</v>
      </c>
      <c r="G6" s="136" t="s">
        <v>12</v>
      </c>
      <c r="H6" s="136" t="s">
        <v>13</v>
      </c>
      <c r="I6" s="136" t="s">
        <v>14</v>
      </c>
      <c r="J6" s="163"/>
      <c r="K6" s="160" t="s">
        <v>51</v>
      </c>
      <c r="L6" s="160" t="s">
        <v>52</v>
      </c>
      <c r="M6" s="220"/>
    </row>
    <row r="7" spans="1:13" ht="13.5" x14ac:dyDescent="0.25">
      <c r="A7" s="138"/>
      <c r="B7" s="139"/>
      <c r="C7" s="140"/>
      <c r="D7" s="134"/>
      <c r="E7" s="134"/>
      <c r="F7" s="134"/>
      <c r="G7" s="134"/>
      <c r="H7" s="134"/>
      <c r="I7" s="134"/>
      <c r="J7" s="134"/>
      <c r="K7" s="140"/>
      <c r="L7" s="140"/>
      <c r="M7" s="157"/>
    </row>
    <row r="8" spans="1:13" ht="38.25" x14ac:dyDescent="0.2">
      <c r="A8" s="141" t="s">
        <v>15</v>
      </c>
      <c r="B8" s="142">
        <v>100</v>
      </c>
      <c r="C8" s="143">
        <v>4.865152200775527</v>
      </c>
      <c r="D8" s="143">
        <v>19.921476583261192</v>
      </c>
      <c r="E8" s="143">
        <v>42.614007473837184</v>
      </c>
      <c r="F8" s="143">
        <v>18.182658796014962</v>
      </c>
      <c r="G8" s="143">
        <v>6.5910518134043805</v>
      </c>
      <c r="H8" s="143">
        <v>7.353133537690046</v>
      </c>
      <c r="I8" s="143">
        <v>0.47251959501683549</v>
      </c>
      <c r="J8" s="143"/>
      <c r="K8" s="144">
        <v>2124.3112182532559</v>
      </c>
      <c r="L8" s="144">
        <v>2342</v>
      </c>
      <c r="M8" s="144"/>
    </row>
    <row r="9" spans="1:13" ht="25.5" x14ac:dyDescent="0.2">
      <c r="A9" s="145" t="s">
        <v>16</v>
      </c>
      <c r="B9" s="146">
        <v>100</v>
      </c>
      <c r="C9" s="147">
        <v>11.302188179253186</v>
      </c>
      <c r="D9" s="147">
        <v>31.936339138028114</v>
      </c>
      <c r="E9" s="147">
        <v>45.744847253847084</v>
      </c>
      <c r="F9" s="147">
        <v>9.4151375836459206</v>
      </c>
      <c r="G9" s="147">
        <v>0.46369201803388449</v>
      </c>
      <c r="H9" s="147">
        <v>9.7883267668612148E-2</v>
      </c>
      <c r="I9" s="147">
        <v>1.0399125595231495</v>
      </c>
      <c r="J9" s="147"/>
      <c r="K9" s="132">
        <v>439.83245215278953</v>
      </c>
      <c r="L9" s="132">
        <v>494</v>
      </c>
      <c r="M9" s="132"/>
    </row>
    <row r="10" spans="1:13" x14ac:dyDescent="0.2">
      <c r="A10" s="145" t="s">
        <v>12</v>
      </c>
      <c r="B10" s="146">
        <v>100</v>
      </c>
      <c r="C10" s="147">
        <v>4.9673611329590726</v>
      </c>
      <c r="D10" s="147">
        <v>24.227502744402077</v>
      </c>
      <c r="E10" s="147">
        <v>43.032999306168925</v>
      </c>
      <c r="F10" s="147">
        <v>20.604568407594982</v>
      </c>
      <c r="G10" s="147">
        <v>6.2965212580099728</v>
      </c>
      <c r="H10" s="147">
        <v>0.78538663356367988</v>
      </c>
      <c r="I10" s="147">
        <v>8.5660517301250877E-2</v>
      </c>
      <c r="J10" s="147"/>
      <c r="K10" s="132">
        <v>301.05986814904196</v>
      </c>
      <c r="L10" s="132">
        <v>397</v>
      </c>
      <c r="M10" s="132"/>
    </row>
    <row r="11" spans="1:13" ht="25.5" x14ac:dyDescent="0.2">
      <c r="A11" s="145" t="s">
        <v>13</v>
      </c>
      <c r="B11" s="146">
        <v>100</v>
      </c>
      <c r="C11" s="147">
        <v>2.796372938836539</v>
      </c>
      <c r="D11" s="147">
        <v>15.164495066089206</v>
      </c>
      <c r="E11" s="147">
        <v>41.52743379339779</v>
      </c>
      <c r="F11" s="147">
        <v>20.443073606335435</v>
      </c>
      <c r="G11" s="147">
        <v>8.6032283264729763</v>
      </c>
      <c r="H11" s="147">
        <v>11.089080431209874</v>
      </c>
      <c r="I11" s="147">
        <v>0.37631583765829385</v>
      </c>
      <c r="J11" s="147"/>
      <c r="K11" s="132">
        <v>1383.4188979514272</v>
      </c>
      <c r="L11" s="132">
        <v>1451</v>
      </c>
      <c r="M11" s="132"/>
    </row>
    <row r="12" spans="1:13" x14ac:dyDescent="0.2">
      <c r="A12" s="145"/>
      <c r="B12" s="146"/>
      <c r="C12" s="147"/>
      <c r="D12" s="147"/>
      <c r="E12" s="147"/>
      <c r="F12" s="147"/>
      <c r="G12" s="147"/>
      <c r="H12" s="147"/>
      <c r="I12" s="147"/>
      <c r="J12" s="147"/>
      <c r="K12" s="132"/>
      <c r="L12" s="132"/>
      <c r="M12" s="132"/>
    </row>
    <row r="13" spans="1:13" ht="38.25" x14ac:dyDescent="0.2">
      <c r="A13" s="141" t="s">
        <v>17</v>
      </c>
      <c r="B13" s="142">
        <v>100</v>
      </c>
      <c r="C13" s="143">
        <v>8.5137179748303566</v>
      </c>
      <c r="D13" s="143">
        <v>21.379121149282824</v>
      </c>
      <c r="E13" s="143">
        <v>44.346785157107732</v>
      </c>
      <c r="F13" s="143">
        <v>16.710943692724893</v>
      </c>
      <c r="G13" s="143">
        <v>4.2859234899115455</v>
      </c>
      <c r="H13" s="143">
        <v>4.3410327565760722</v>
      </c>
      <c r="I13" s="143">
        <v>0.42247577956660365</v>
      </c>
      <c r="J13" s="143"/>
      <c r="K13" s="144">
        <v>464.56287920227243</v>
      </c>
      <c r="L13" s="144">
        <v>475</v>
      </c>
      <c r="M13" s="132"/>
    </row>
    <row r="14" spans="1:13" ht="13.5" x14ac:dyDescent="0.25">
      <c r="A14" s="141"/>
      <c r="B14" s="142"/>
      <c r="C14" s="147"/>
      <c r="D14" s="147"/>
      <c r="E14" s="147"/>
      <c r="F14" s="147"/>
      <c r="G14" s="147"/>
      <c r="H14" s="147"/>
      <c r="I14" s="147"/>
      <c r="J14" s="147"/>
      <c r="K14" s="132"/>
      <c r="L14" s="132"/>
      <c r="M14" s="157"/>
    </row>
    <row r="15" spans="1:13" x14ac:dyDescent="0.2">
      <c r="A15" s="141" t="s">
        <v>63</v>
      </c>
      <c r="B15" s="142">
        <v>100</v>
      </c>
      <c r="C15" s="143">
        <v>5.519872421669902</v>
      </c>
      <c r="D15" s="143">
        <v>20.18304494500973</v>
      </c>
      <c r="E15" s="143">
        <v>42.924947349340997</v>
      </c>
      <c r="F15" s="143">
        <v>17.918565533842905</v>
      </c>
      <c r="G15" s="143">
        <v>6.1774059540151507</v>
      </c>
      <c r="H15" s="143">
        <v>6.8126243593190319</v>
      </c>
      <c r="I15" s="143">
        <v>0.46353943680262399</v>
      </c>
      <c r="J15" s="143"/>
      <c r="K15" s="144">
        <v>2588.874097455523</v>
      </c>
      <c r="L15" s="144">
        <v>2817</v>
      </c>
      <c r="M15" s="144"/>
    </row>
    <row r="16" spans="1:13" ht="13.5" x14ac:dyDescent="0.25">
      <c r="A16" s="148" t="s">
        <v>24</v>
      </c>
      <c r="B16" s="146">
        <v>100</v>
      </c>
      <c r="C16" s="147">
        <v>2.8915885779698751</v>
      </c>
      <c r="D16" s="147">
        <v>21.886126603843309</v>
      </c>
      <c r="E16" s="147">
        <v>40.842933714763298</v>
      </c>
      <c r="F16" s="147">
        <v>20.238163573780291</v>
      </c>
      <c r="G16" s="147">
        <v>6.5749267634036652</v>
      </c>
      <c r="H16" s="147">
        <v>7.1941578005423352</v>
      </c>
      <c r="I16" s="147">
        <v>0.37210296569653384</v>
      </c>
      <c r="J16" s="157"/>
      <c r="K16" s="132">
        <v>6612</v>
      </c>
      <c r="L16" s="132">
        <v>7137</v>
      </c>
      <c r="M16" s="132"/>
    </row>
    <row r="17" spans="1:13" ht="13.5" x14ac:dyDescent="0.25">
      <c r="A17" s="149"/>
      <c r="B17" s="150"/>
      <c r="C17" s="151"/>
      <c r="D17" s="151"/>
      <c r="E17" s="151"/>
      <c r="F17" s="151"/>
      <c r="G17" s="151"/>
      <c r="H17" s="151"/>
      <c r="I17" s="151"/>
      <c r="J17" s="151"/>
      <c r="K17" s="152"/>
      <c r="L17" s="152"/>
      <c r="M17" s="151"/>
    </row>
    <row r="18" spans="1:13" ht="13.5" x14ac:dyDescent="0.25">
      <c r="A18" s="153"/>
      <c r="B18" s="153"/>
      <c r="C18" s="153"/>
      <c r="D18" s="153"/>
      <c r="E18" s="153"/>
      <c r="F18" s="153"/>
      <c r="G18" s="153"/>
      <c r="H18" s="153"/>
      <c r="I18" s="153"/>
      <c r="J18" s="153"/>
      <c r="K18" s="154"/>
      <c r="L18" s="154"/>
      <c r="M18" s="153"/>
    </row>
    <row r="19" spans="1:13" x14ac:dyDescent="0.2">
      <c r="A19" s="190" t="s">
        <v>58</v>
      </c>
      <c r="B19" s="190"/>
      <c r="C19" s="190"/>
      <c r="D19" s="190"/>
      <c r="E19" s="190"/>
      <c r="F19" s="190"/>
      <c r="G19" s="190"/>
      <c r="H19" s="190"/>
      <c r="I19" s="190"/>
      <c r="J19" s="190"/>
      <c r="K19" s="190"/>
      <c r="L19" s="190"/>
      <c r="M19" s="190"/>
    </row>
    <row r="20" spans="1:13" ht="13.5" x14ac:dyDescent="0.2">
      <c r="A20" s="217" t="s">
        <v>64</v>
      </c>
      <c r="B20" s="217"/>
      <c r="C20" s="217"/>
      <c r="D20" s="217"/>
      <c r="E20" s="217"/>
      <c r="F20" s="217"/>
      <c r="G20" s="217"/>
      <c r="H20" s="217"/>
      <c r="I20" s="217"/>
      <c r="J20" s="217"/>
      <c r="K20" s="217"/>
      <c r="L20" s="217"/>
      <c r="M20" s="217"/>
    </row>
    <row r="21" spans="1:13" x14ac:dyDescent="0.2">
      <c r="A21" s="209" t="s">
        <v>59</v>
      </c>
      <c r="B21" s="209"/>
      <c r="C21" s="209"/>
      <c r="D21" s="209"/>
      <c r="E21" s="209"/>
      <c r="F21" s="209"/>
      <c r="G21" s="209"/>
      <c r="H21" s="209"/>
      <c r="I21" s="209"/>
      <c r="J21" s="209"/>
      <c r="K21" s="209"/>
      <c r="L21" s="209"/>
      <c r="M21" s="209"/>
    </row>
    <row r="22" spans="1:13" x14ac:dyDescent="0.2">
      <c r="A22" s="209" t="s">
        <v>60</v>
      </c>
      <c r="B22" s="209"/>
      <c r="C22" s="209"/>
      <c r="D22" s="209"/>
      <c r="E22" s="209"/>
      <c r="F22" s="209"/>
      <c r="G22" s="209"/>
      <c r="H22" s="209"/>
      <c r="I22" s="209"/>
      <c r="J22" s="209"/>
      <c r="K22" s="209"/>
      <c r="L22" s="209"/>
      <c r="M22" s="209"/>
    </row>
    <row r="23" spans="1:13" ht="13.5" x14ac:dyDescent="0.25">
      <c r="A23" s="218" t="s">
        <v>22</v>
      </c>
      <c r="B23" s="218"/>
      <c r="C23" s="218"/>
      <c r="D23" s="218"/>
      <c r="E23" s="218"/>
      <c r="F23" s="218"/>
      <c r="G23" s="218"/>
      <c r="H23" s="218"/>
      <c r="I23" s="218"/>
      <c r="J23" s="218"/>
      <c r="K23" s="218"/>
      <c r="L23" s="218"/>
      <c r="M23" s="218"/>
    </row>
  </sheetData>
  <mergeCells count="12">
    <mergeCell ref="A1:M1"/>
    <mergeCell ref="A2:M2"/>
    <mergeCell ref="A3:M3"/>
    <mergeCell ref="A5:A6"/>
    <mergeCell ref="B5:I5"/>
    <mergeCell ref="K5:L5"/>
    <mergeCell ref="M5:M6"/>
    <mergeCell ref="A19:M19"/>
    <mergeCell ref="A20:M20"/>
    <mergeCell ref="A21:M21"/>
    <mergeCell ref="A22:M22"/>
    <mergeCell ref="A23:M2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DO29"/>
  <sheetViews>
    <sheetView showGridLines="0" tabSelected="1" zoomScaleNormal="100" zoomScaleSheetLayoutView="100" workbookViewId="0">
      <selection activeCell="A22" sqref="A22:M22"/>
    </sheetView>
  </sheetViews>
  <sheetFormatPr baseColWidth="10" defaultColWidth="0" defaultRowHeight="12.75" customHeight="1" zeroHeight="1" x14ac:dyDescent="0.25"/>
  <cols>
    <col min="1" max="1" width="26.5703125" style="104" customWidth="1"/>
    <col min="2" max="2" width="7" style="104" customWidth="1"/>
    <col min="3" max="3" width="10.140625" style="104" customWidth="1"/>
    <col min="4" max="4" width="8.7109375" style="104" customWidth="1"/>
    <col min="5" max="6" width="8.140625" style="104" customWidth="1"/>
    <col min="7" max="7" width="7.7109375" style="104" customWidth="1"/>
    <col min="8" max="8" width="8.42578125" style="104" customWidth="1"/>
    <col min="9" max="9" width="8.7109375" style="104" customWidth="1"/>
    <col min="10" max="10" width="1" style="104" customWidth="1"/>
    <col min="11" max="12" width="11.7109375" style="127" customWidth="1"/>
    <col min="13" max="13" width="1.7109375" style="104" customWidth="1"/>
    <col min="14" max="14" width="3.42578125" style="104" hidden="1"/>
    <col min="15" max="16343" width="11.42578125" style="104" hidden="1"/>
    <col min="16344" max="16384" width="3.140625" style="104" hidden="1"/>
  </cols>
  <sheetData>
    <row r="1" spans="1:13" s="221" customFormat="1" ht="13.5" x14ac:dyDescent="0.25">
      <c r="A1" s="200" t="s">
        <v>0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  <c r="L1" s="200"/>
      <c r="M1" s="200"/>
    </row>
    <row r="2" spans="1:13" s="221" customFormat="1" ht="13.5" x14ac:dyDescent="0.25">
      <c r="A2" s="200" t="s">
        <v>65</v>
      </c>
      <c r="B2" s="200"/>
      <c r="C2" s="200"/>
      <c r="D2" s="200"/>
      <c r="E2" s="200"/>
      <c r="F2" s="200"/>
      <c r="G2" s="200"/>
      <c r="H2" s="200"/>
      <c r="I2" s="200"/>
      <c r="J2" s="200"/>
      <c r="K2" s="200"/>
      <c r="L2" s="200"/>
      <c r="M2" s="200"/>
    </row>
    <row r="3" spans="1:13" s="222" customFormat="1" ht="13.5" x14ac:dyDescent="0.25">
      <c r="A3" s="201" t="s">
        <v>56</v>
      </c>
      <c r="B3" s="201"/>
      <c r="C3" s="201"/>
      <c r="D3" s="201"/>
      <c r="E3" s="201"/>
      <c r="F3" s="201"/>
      <c r="G3" s="201"/>
      <c r="H3" s="201"/>
      <c r="I3" s="201"/>
      <c r="J3" s="201"/>
      <c r="K3" s="201"/>
      <c r="L3" s="201"/>
      <c r="M3" s="201"/>
    </row>
    <row r="4" spans="1:13" ht="12" customHeight="1" x14ac:dyDescent="0.25">
      <c r="A4" s="105"/>
      <c r="B4" s="105"/>
      <c r="C4" s="105"/>
      <c r="D4" s="105"/>
      <c r="E4" s="105"/>
      <c r="F4" s="105"/>
      <c r="G4" s="105"/>
      <c r="H4" s="105"/>
      <c r="I4" s="105"/>
      <c r="J4" s="105"/>
      <c r="K4" s="105"/>
      <c r="L4" s="105"/>
    </row>
    <row r="5" spans="1:13" ht="32.25" customHeight="1" x14ac:dyDescent="0.25">
      <c r="A5" s="202" t="s">
        <v>3</v>
      </c>
      <c r="B5" s="204" t="s">
        <v>4</v>
      </c>
      <c r="C5" s="205"/>
      <c r="D5" s="205"/>
      <c r="E5" s="205"/>
      <c r="F5" s="205"/>
      <c r="G5" s="205"/>
      <c r="H5" s="205"/>
      <c r="I5" s="205"/>
      <c r="J5" s="106"/>
      <c r="K5" s="206" t="s">
        <v>50</v>
      </c>
      <c r="L5" s="206"/>
      <c r="M5" s="207"/>
    </row>
    <row r="6" spans="1:13" ht="58.5" customHeight="1" x14ac:dyDescent="0.25">
      <c r="A6" s="203"/>
      <c r="B6" s="223" t="s">
        <v>7</v>
      </c>
      <c r="C6" s="161" t="s">
        <v>8</v>
      </c>
      <c r="D6" s="161" t="s">
        <v>9</v>
      </c>
      <c r="E6" s="161" t="s">
        <v>10</v>
      </c>
      <c r="F6" s="161" t="s">
        <v>11</v>
      </c>
      <c r="G6" s="161" t="s">
        <v>12</v>
      </c>
      <c r="H6" s="161" t="s">
        <v>13</v>
      </c>
      <c r="I6" s="161" t="s">
        <v>14</v>
      </c>
      <c r="J6" s="108"/>
      <c r="K6" s="224" t="s">
        <v>51</v>
      </c>
      <c r="L6" s="224" t="s">
        <v>52</v>
      </c>
      <c r="M6" s="208"/>
    </row>
    <row r="7" spans="1:13" ht="5.0999999999999996" customHeight="1" x14ac:dyDescent="0.25">
      <c r="A7" s="110"/>
      <c r="B7" s="111"/>
      <c r="C7" s="112"/>
      <c r="D7" s="105"/>
      <c r="E7" s="105"/>
      <c r="F7" s="105"/>
      <c r="G7" s="105"/>
      <c r="H7" s="105"/>
      <c r="I7" s="105"/>
      <c r="J7" s="105"/>
      <c r="K7" s="112"/>
      <c r="L7" s="112"/>
    </row>
    <row r="8" spans="1:13" ht="12.95" customHeight="1" x14ac:dyDescent="0.25">
      <c r="A8" s="113" t="s">
        <v>15</v>
      </c>
      <c r="B8" s="114">
        <v>100</v>
      </c>
      <c r="C8" s="115">
        <v>2.4753478450851563</v>
      </c>
      <c r="D8" s="115">
        <v>19.368494939436886</v>
      </c>
      <c r="E8" s="115">
        <v>40.878950794587702</v>
      </c>
      <c r="F8" s="115">
        <v>23.285280436832771</v>
      </c>
      <c r="G8" s="115">
        <v>7.2481708459465723</v>
      </c>
      <c r="H8" s="115">
        <v>6.4213442741014388</v>
      </c>
      <c r="I8" s="115">
        <v>0.32241086400935992</v>
      </c>
      <c r="J8" s="115"/>
      <c r="K8" s="116">
        <v>4281.6162669999994</v>
      </c>
      <c r="L8" s="116">
        <v>4969</v>
      </c>
      <c r="M8" s="116"/>
    </row>
    <row r="9" spans="1:13" ht="12.95" customHeight="1" x14ac:dyDescent="0.25">
      <c r="A9" s="117" t="s">
        <v>16</v>
      </c>
      <c r="B9" s="118">
        <v>100</v>
      </c>
      <c r="C9" s="119">
        <v>6.5958513490200152</v>
      </c>
      <c r="D9" s="119">
        <v>38.964435172597852</v>
      </c>
      <c r="E9" s="119">
        <v>42.684367941620962</v>
      </c>
      <c r="F9" s="119">
        <v>10.409767822465456</v>
      </c>
      <c r="G9" s="119">
        <v>0.58590009575661739</v>
      </c>
      <c r="H9" s="119">
        <v>0.53395161669526725</v>
      </c>
      <c r="I9" s="119">
        <v>0.22572600184375372</v>
      </c>
      <c r="J9" s="119"/>
      <c r="K9" s="120">
        <v>683.90260200000023</v>
      </c>
      <c r="L9" s="120">
        <v>1111</v>
      </c>
      <c r="M9" s="120"/>
    </row>
    <row r="10" spans="1:13" ht="12.95" customHeight="1" x14ac:dyDescent="0.25">
      <c r="A10" s="117" t="s">
        <v>12</v>
      </c>
      <c r="B10" s="118">
        <v>100</v>
      </c>
      <c r="C10" s="119">
        <v>1.4944208922064244</v>
      </c>
      <c r="D10" s="119">
        <v>19.626107895857782</v>
      </c>
      <c r="E10" s="119">
        <v>48.033350525189682</v>
      </c>
      <c r="F10" s="119">
        <v>22.066463061588067</v>
      </c>
      <c r="G10" s="119">
        <v>7.4196997626152879</v>
      </c>
      <c r="H10" s="119">
        <v>1.1952995889456413</v>
      </c>
      <c r="I10" s="119">
        <v>0.16465827359718607</v>
      </c>
      <c r="J10" s="119"/>
      <c r="K10" s="120">
        <v>706.04165499999965</v>
      </c>
      <c r="L10" s="120">
        <v>916</v>
      </c>
      <c r="M10" s="120"/>
    </row>
    <row r="11" spans="1:13" ht="12.95" customHeight="1" x14ac:dyDescent="0.25">
      <c r="A11" s="117" t="s">
        <v>13</v>
      </c>
      <c r="B11" s="118">
        <v>100</v>
      </c>
      <c r="C11" s="119">
        <v>1.7403240348825049</v>
      </c>
      <c r="D11" s="119">
        <v>14.671005063260969</v>
      </c>
      <c r="E11" s="119">
        <v>38.705110300528176</v>
      </c>
      <c r="F11" s="119">
        <v>26.628028985901501</v>
      </c>
      <c r="G11" s="119">
        <v>8.7819678069228999</v>
      </c>
      <c r="H11" s="119">
        <v>9.0897687597702443</v>
      </c>
      <c r="I11" s="119">
        <v>0.38379504873376041</v>
      </c>
      <c r="J11" s="119"/>
      <c r="K11" s="120">
        <v>2891.6720099999975</v>
      </c>
      <c r="L11" s="120">
        <v>2942</v>
      </c>
      <c r="M11" s="120"/>
    </row>
    <row r="12" spans="1:13" ht="5.25" customHeight="1" x14ac:dyDescent="0.25">
      <c r="A12" s="117"/>
      <c r="B12" s="118"/>
      <c r="C12" s="119"/>
      <c r="D12" s="119"/>
      <c r="E12" s="119"/>
      <c r="F12" s="119"/>
      <c r="G12" s="119"/>
      <c r="H12" s="119"/>
      <c r="I12" s="119"/>
      <c r="J12" s="119"/>
      <c r="K12" s="120"/>
      <c r="L12" s="120"/>
      <c r="M12" s="120"/>
    </row>
    <row r="13" spans="1:13" ht="12.95" customHeight="1" x14ac:dyDescent="0.25">
      <c r="A13" s="113" t="s">
        <v>17</v>
      </c>
      <c r="B13" s="114">
        <v>100</v>
      </c>
      <c r="C13" s="115">
        <v>4.4234230132348156</v>
      </c>
      <c r="D13" s="115">
        <v>23.084914267554183</v>
      </c>
      <c r="E13" s="115">
        <v>45.554743067100482</v>
      </c>
      <c r="F13" s="115">
        <v>18.709708176780797</v>
      </c>
      <c r="G13" s="115">
        <v>6.4689756804020586</v>
      </c>
      <c r="H13" s="115">
        <v>1.7157490278180236</v>
      </c>
      <c r="I13" s="115">
        <v>4.2486767109690328E-2</v>
      </c>
      <c r="J13" s="115"/>
      <c r="K13" s="116">
        <v>797.91902999999979</v>
      </c>
      <c r="L13" s="116">
        <v>1023</v>
      </c>
      <c r="M13" s="120"/>
    </row>
    <row r="14" spans="1:13" ht="5.0999999999999996" customHeight="1" x14ac:dyDescent="0.25">
      <c r="A14" s="113"/>
      <c r="B14" s="114"/>
      <c r="C14" s="119"/>
      <c r="D14" s="119"/>
      <c r="E14" s="119"/>
      <c r="F14" s="119"/>
      <c r="G14" s="119"/>
      <c r="H14" s="119"/>
      <c r="I14" s="119"/>
      <c r="J14" s="119"/>
      <c r="K14" s="120"/>
      <c r="L14" s="120"/>
    </row>
    <row r="15" spans="1:13" ht="12.95" customHeight="1" x14ac:dyDescent="0.25">
      <c r="A15" s="113" t="s">
        <v>66</v>
      </c>
      <c r="B15" s="114">
        <v>100</v>
      </c>
      <c r="C15" s="115">
        <v>2.7813613202656651</v>
      </c>
      <c r="D15" s="115">
        <v>19.952288836314771</v>
      </c>
      <c r="E15" s="115">
        <v>41.613447833473955</v>
      </c>
      <c r="F15" s="115">
        <v>22.566526463099738</v>
      </c>
      <c r="G15" s="115">
        <v>7.125770938411871</v>
      </c>
      <c r="H15" s="115">
        <v>5.6821656337433986</v>
      </c>
      <c r="I15" s="115">
        <v>0.2784389746903253</v>
      </c>
      <c r="J15" s="115"/>
      <c r="K15" s="116">
        <v>5079.5352970000104</v>
      </c>
      <c r="L15" s="116">
        <v>5992</v>
      </c>
      <c r="M15" s="116"/>
    </row>
    <row r="16" spans="1:13" ht="12.95" customHeight="1" x14ac:dyDescent="0.25">
      <c r="A16" s="121" t="s">
        <v>23</v>
      </c>
      <c r="B16" s="118">
        <v>100</v>
      </c>
      <c r="C16" s="119">
        <v>3.6921403711480414</v>
      </c>
      <c r="D16" s="119">
        <v>22.295855360499115</v>
      </c>
      <c r="E16" s="119">
        <v>40.167240812978349</v>
      </c>
      <c r="F16" s="119">
        <v>20.781108543902135</v>
      </c>
      <c r="G16" s="119">
        <v>6.8642360851280895</v>
      </c>
      <c r="H16" s="119">
        <v>6.0651443466232058</v>
      </c>
      <c r="I16" s="119">
        <v>0.13427447972074791</v>
      </c>
      <c r="K16" s="122">
        <v>6003.1213800000141</v>
      </c>
      <c r="L16" s="122">
        <v>6662</v>
      </c>
      <c r="M16" s="120"/>
    </row>
    <row r="17" spans="1:17" ht="5.0999999999999996" customHeight="1" x14ac:dyDescent="0.25">
      <c r="A17" s="123"/>
      <c r="B17" s="124"/>
      <c r="C17" s="125"/>
      <c r="D17" s="125"/>
      <c r="E17" s="125"/>
      <c r="F17" s="125"/>
      <c r="G17" s="125"/>
      <c r="H17" s="125"/>
      <c r="I17" s="125"/>
      <c r="J17" s="125"/>
      <c r="K17" s="126"/>
      <c r="L17" s="126"/>
      <c r="M17" s="125"/>
    </row>
    <row r="18" spans="1:17" ht="5.0999999999999996" customHeight="1" x14ac:dyDescent="0.25">
      <c r="A18" s="225"/>
      <c r="B18" s="225"/>
      <c r="C18" s="225"/>
      <c r="D18" s="225"/>
      <c r="E18" s="225"/>
      <c r="F18" s="225"/>
      <c r="G18" s="225"/>
      <c r="H18" s="225"/>
      <c r="I18" s="225"/>
      <c r="J18" s="225"/>
      <c r="K18" s="226"/>
      <c r="L18" s="226"/>
      <c r="M18" s="225"/>
    </row>
    <row r="19" spans="1:17" ht="24.95" customHeight="1" x14ac:dyDescent="0.25">
      <c r="A19" s="227" t="s">
        <v>58</v>
      </c>
      <c r="B19" s="227"/>
      <c r="C19" s="227"/>
      <c r="D19" s="227"/>
      <c r="E19" s="227"/>
      <c r="F19" s="227"/>
      <c r="G19" s="227"/>
      <c r="H19" s="227"/>
      <c r="I19" s="227"/>
      <c r="J19" s="227"/>
      <c r="K19" s="227"/>
      <c r="L19" s="227"/>
      <c r="M19" s="227"/>
      <c r="N19" s="228"/>
      <c r="O19" s="228"/>
    </row>
    <row r="20" spans="1:17" ht="13.5" customHeight="1" x14ac:dyDescent="0.25">
      <c r="A20" s="199" t="s">
        <v>59</v>
      </c>
      <c r="B20" s="199"/>
      <c r="C20" s="199"/>
      <c r="D20" s="199"/>
      <c r="E20" s="199"/>
      <c r="F20" s="199"/>
      <c r="G20" s="199"/>
      <c r="H20" s="199"/>
      <c r="I20" s="199"/>
      <c r="J20" s="199"/>
      <c r="K20" s="199"/>
      <c r="L20" s="199"/>
      <c r="M20" s="199"/>
      <c r="N20" s="130"/>
      <c r="O20" s="130"/>
      <c r="P20" s="127"/>
      <c r="Q20" s="127"/>
    </row>
    <row r="21" spans="1:17" ht="13.5" customHeight="1" x14ac:dyDescent="0.25">
      <c r="A21" s="199" t="s">
        <v>60</v>
      </c>
      <c r="B21" s="199"/>
      <c r="C21" s="199"/>
      <c r="D21" s="199"/>
      <c r="E21" s="199"/>
      <c r="F21" s="199"/>
      <c r="G21" s="199"/>
      <c r="H21" s="199"/>
      <c r="I21" s="199"/>
      <c r="J21" s="199"/>
      <c r="K21" s="199"/>
      <c r="L21" s="199"/>
      <c r="M21" s="199"/>
    </row>
    <row r="22" spans="1:17" ht="13.5" customHeight="1" x14ac:dyDescent="0.25">
      <c r="A22" s="229" t="s">
        <v>22</v>
      </c>
      <c r="B22" s="229"/>
      <c r="C22" s="229"/>
      <c r="D22" s="229"/>
      <c r="E22" s="229"/>
      <c r="F22" s="229"/>
      <c r="G22" s="229"/>
      <c r="H22" s="229"/>
      <c r="I22" s="229"/>
      <c r="J22" s="229"/>
      <c r="K22" s="229"/>
      <c r="L22" s="229"/>
      <c r="M22" s="229"/>
    </row>
    <row r="23" spans="1:17" ht="12.95" hidden="1" customHeight="1" x14ac:dyDescent="0.25"/>
    <row r="24" spans="1:17" ht="12.95" hidden="1" customHeight="1" x14ac:dyDescent="0.25"/>
    <row r="25" spans="1:17" ht="12.95" hidden="1" customHeight="1" x14ac:dyDescent="0.25">
      <c r="A25" s="129" t="s">
        <v>23</v>
      </c>
      <c r="B25" s="44">
        <v>100</v>
      </c>
      <c r="C25" s="115">
        <v>3.6921403711480414</v>
      </c>
      <c r="D25" s="115">
        <v>22.295855360499115</v>
      </c>
      <c r="E25" s="115">
        <v>40.167240812978349</v>
      </c>
      <c r="F25" s="115">
        <v>20.781108543902135</v>
      </c>
      <c r="G25" s="115">
        <v>6.8642360851280895</v>
      </c>
      <c r="H25" s="115">
        <v>6.0651443466232058</v>
      </c>
      <c r="I25" s="115">
        <v>0.13427447972074791</v>
      </c>
      <c r="J25" s="115"/>
      <c r="K25" s="116">
        <v>6003.1213800000141</v>
      </c>
      <c r="L25" s="116"/>
    </row>
    <row r="26" spans="1:17" ht="12.95" hidden="1" customHeight="1" x14ac:dyDescent="0.25">
      <c r="A26" s="52" t="s">
        <v>24</v>
      </c>
      <c r="B26" s="49">
        <v>100</v>
      </c>
      <c r="C26" s="119">
        <v>2.9</v>
      </c>
      <c r="D26" s="119">
        <v>21.9</v>
      </c>
      <c r="E26" s="119">
        <v>40.799999999999997</v>
      </c>
      <c r="F26" s="119">
        <v>20.2</v>
      </c>
      <c r="G26" s="119">
        <v>6.6</v>
      </c>
      <c r="H26" s="119">
        <v>7.2</v>
      </c>
      <c r="I26" s="119">
        <v>0.4</v>
      </c>
      <c r="J26" s="119"/>
      <c r="K26" s="120">
        <v>6612</v>
      </c>
      <c r="L26" s="120"/>
    </row>
    <row r="27" spans="1:17" ht="12.95" hidden="1" customHeight="1" x14ac:dyDescent="0.25">
      <c r="A27" s="104" t="s">
        <v>25</v>
      </c>
      <c r="B27" s="130">
        <f>B25-B26</f>
        <v>0</v>
      </c>
      <c r="C27" s="130">
        <f t="shared" ref="C27:I27" si="0">C25-C26</f>
        <v>0.79214037114804148</v>
      </c>
      <c r="D27" s="130">
        <f t="shared" si="0"/>
        <v>0.39585536049911596</v>
      </c>
      <c r="E27" s="130">
        <f t="shared" si="0"/>
        <v>-0.63275918702164802</v>
      </c>
      <c r="F27" s="130">
        <f t="shared" si="0"/>
        <v>0.58110854390213618</v>
      </c>
      <c r="G27" s="130">
        <f t="shared" si="0"/>
        <v>0.26423608512808983</v>
      </c>
      <c r="H27" s="130">
        <f t="shared" si="0"/>
        <v>-1.1348556533767944</v>
      </c>
      <c r="I27" s="130">
        <f t="shared" si="0"/>
        <v>-0.26572552027925211</v>
      </c>
      <c r="J27" s="130"/>
      <c r="K27" s="131">
        <f>K25-K26</f>
        <v>-608.87861999998586</v>
      </c>
      <c r="L27" s="131"/>
    </row>
    <row r="28" spans="1:17" ht="12.95" hidden="1" customHeight="1" x14ac:dyDescent="0.25"/>
    <row r="29" spans="1:17" x14ac:dyDescent="0.25"/>
  </sheetData>
  <mergeCells count="11">
    <mergeCell ref="A19:M19"/>
    <mergeCell ref="A20:M20"/>
    <mergeCell ref="A21:M21"/>
    <mergeCell ref="A22:M22"/>
    <mergeCell ref="A1:M1"/>
    <mergeCell ref="A2:M2"/>
    <mergeCell ref="A3:M3"/>
    <mergeCell ref="A5:A6"/>
    <mergeCell ref="B5:I5"/>
    <mergeCell ref="K5:L5"/>
    <mergeCell ref="M5:M6"/>
  </mergeCells>
  <printOptions horizontalCentered="1" verticalCentered="1"/>
  <pageMargins left="0.3543307086614173" right="0.3543307086614173" top="0.39370078740157483" bottom="0.39370078740157483" header="0" footer="0"/>
  <pageSetup scale="8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3</vt:i4>
      </vt:variant>
    </vt:vector>
  </HeadingPairs>
  <TitlesOfParts>
    <vt:vector size="12" baseType="lpstr">
      <vt:lpstr>2013</vt:lpstr>
      <vt:lpstr>2014</vt:lpstr>
      <vt:lpstr>2015</vt:lpstr>
      <vt:lpstr>2016</vt:lpstr>
      <vt:lpstr>2017</vt:lpstr>
      <vt:lpstr>2018</vt:lpstr>
      <vt:lpstr>2019</vt:lpstr>
      <vt:lpstr>2020</vt:lpstr>
      <vt:lpstr>2021</vt:lpstr>
      <vt:lpstr>'2014'!Área_de_impresión</vt:lpstr>
      <vt:lpstr>'2015'!Área_de_impresión</vt:lpstr>
      <vt:lpstr>'2016'!Área_de_impresión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Arturo Ruiz Incio</dc:creator>
  <cp:lastModifiedBy>Joel Percy Mitacc Alca</cp:lastModifiedBy>
  <dcterms:created xsi:type="dcterms:W3CDTF">2018-12-04T21:28:29Z</dcterms:created>
  <dcterms:modified xsi:type="dcterms:W3CDTF">2022-09-14T17:49:48Z</dcterms:modified>
</cp:coreProperties>
</file>