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3" r:id="rId1"/>
    <sheet name="2014" sheetId="4" r:id="rId2"/>
    <sheet name="2015" sheetId="2" r:id="rId3"/>
    <sheet name="2016" sheetId="5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'2014'!$A$1:$K$81</definedName>
    <definedName name="_xlnm.Print_Area" localSheetId="2">'2015'!$A$1:$K$81</definedName>
    <definedName name="_xlnm.Print_Area" localSheetId="3">'2016'!$A$1:$K$82</definedName>
    <definedName name="_xlnm.Print_Area" localSheetId="4">'2017'!#REF!</definedName>
    <definedName name="_xlnm.Print_Area" localSheetId="5">'2018'!#REF!</definedName>
    <definedName name="_xlnm.Print_Area" localSheetId="8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4" i="9" l="1"/>
  <c r="J94" i="9"/>
  <c r="I94" i="9"/>
  <c r="H94" i="9"/>
  <c r="G94" i="9"/>
  <c r="F94" i="9"/>
  <c r="E94" i="9"/>
  <c r="D94" i="9"/>
  <c r="C94" i="9"/>
  <c r="B94" i="9"/>
  <c r="L95" i="6" l="1"/>
  <c r="J95" i="6"/>
  <c r="I95" i="6"/>
  <c r="H95" i="6"/>
  <c r="G95" i="6"/>
  <c r="F95" i="6"/>
  <c r="E95" i="6"/>
  <c r="D95" i="6"/>
  <c r="C95" i="6"/>
  <c r="B95" i="6"/>
  <c r="K95" i="5" l="1"/>
  <c r="J95" i="5"/>
  <c r="I95" i="5"/>
  <c r="H95" i="5"/>
  <c r="G95" i="5"/>
  <c r="F95" i="5"/>
  <c r="E95" i="5"/>
  <c r="D95" i="5"/>
  <c r="C95" i="5"/>
  <c r="B95" i="5"/>
  <c r="M93" i="5"/>
  <c r="M75" i="5"/>
  <c r="M73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3" i="5"/>
  <c r="M42" i="5"/>
  <c r="M41" i="5"/>
  <c r="M40" i="5"/>
  <c r="M37" i="5"/>
  <c r="M36" i="5"/>
  <c r="M33" i="5"/>
  <c r="M32" i="5"/>
  <c r="M31" i="5"/>
  <c r="M30" i="5"/>
  <c r="M29" i="5"/>
  <c r="M26" i="5"/>
  <c r="M25" i="5"/>
  <c r="M24" i="5"/>
  <c r="M23" i="5"/>
  <c r="M20" i="5"/>
  <c r="M19" i="5"/>
  <c r="M18" i="5"/>
  <c r="M15" i="5"/>
  <c r="M14" i="5"/>
  <c r="M13" i="5"/>
  <c r="M12" i="5"/>
  <c r="M11" i="5"/>
  <c r="M10" i="5"/>
  <c r="M9" i="5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3" i="4"/>
  <c r="Z42" i="4"/>
  <c r="Z41" i="4"/>
  <c r="Z40" i="4"/>
  <c r="Z37" i="4"/>
  <c r="Z36" i="4"/>
  <c r="Z33" i="4"/>
  <c r="Z32" i="4"/>
  <c r="Z31" i="4"/>
  <c r="Z30" i="4"/>
  <c r="Z29" i="4"/>
  <c r="Z26" i="4"/>
  <c r="Z25" i="4"/>
  <c r="Z24" i="4"/>
  <c r="Z23" i="4"/>
  <c r="Z20" i="4"/>
  <c r="Z19" i="4"/>
  <c r="Z18" i="4"/>
  <c r="Z15" i="4"/>
  <c r="Z14" i="4"/>
  <c r="Z13" i="4"/>
  <c r="Z12" i="4"/>
  <c r="Z11" i="4"/>
  <c r="Z10" i="4"/>
  <c r="Z9" i="4"/>
  <c r="N74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3" i="2"/>
  <c r="N42" i="2"/>
  <c r="N41" i="2"/>
  <c r="N40" i="2"/>
  <c r="N37" i="2"/>
  <c r="N36" i="2"/>
  <c r="N33" i="2"/>
  <c r="N32" i="2"/>
  <c r="N31" i="2"/>
  <c r="N30" i="2"/>
  <c r="N29" i="2"/>
  <c r="N26" i="2"/>
  <c r="N25" i="2"/>
  <c r="N24" i="2"/>
  <c r="N23" i="2"/>
  <c r="N20" i="2"/>
  <c r="N19" i="2"/>
  <c r="N18" i="2"/>
  <c r="N15" i="2"/>
  <c r="N14" i="2"/>
  <c r="N13" i="2"/>
  <c r="N12" i="2"/>
  <c r="N11" i="2"/>
  <c r="N10" i="2"/>
  <c r="N9" i="2"/>
  <c r="K97" i="1"/>
  <c r="J97" i="1"/>
  <c r="I97" i="1"/>
  <c r="H97" i="1"/>
  <c r="G97" i="1"/>
  <c r="F97" i="1"/>
  <c r="E97" i="1"/>
  <c r="D97" i="1"/>
  <c r="C97" i="1"/>
  <c r="B97" i="1"/>
</calcChain>
</file>

<file path=xl/sharedStrings.xml><?xml version="1.0" encoding="utf-8"?>
<sst xmlns="http://schemas.openxmlformats.org/spreadsheetml/2006/main" count="720" uniqueCount="147">
  <si>
    <t>CUADRON Nº 12.12</t>
  </si>
  <si>
    <t>PERÚ: MUJERES QUE ACUDIERON A ALGUNA INSTITUCIÓN PARA BUSCAR AYUDA CUANDO FUERON MALTRATADAS FÍSICAMENTE, 
SEGÚN CARACTERÍSTICA SELECCIONADA, 2017</t>
  </si>
  <si>
    <t>(Porcentaje)</t>
  </si>
  <si>
    <t>Característica 
seleccionada</t>
  </si>
  <si>
    <t>Institución donde buscó ayuda</t>
  </si>
  <si>
    <t>Número 
          de
 mujeres (Ponderado)</t>
  </si>
  <si>
    <t>Número 
          de
 mujeres   (Sin ponderar)</t>
  </si>
  <si>
    <t>Comi-
saría</t>
  </si>
  <si>
    <t>Juz-
gado</t>
  </si>
  <si>
    <t>Fisca-
lía</t>
  </si>
  <si>
    <t>Defensoría Municipal DEMUNA</t>
  </si>
  <si>
    <t>Ministerio de
la Mujer y 
Poblaciones
Vulnerables</t>
  </si>
  <si>
    <t>Defensoría 
del Pueblo</t>
  </si>
  <si>
    <t>Estableci-
miento de
Salud</t>
  </si>
  <si>
    <t>Organi-
zación
privada</t>
  </si>
  <si>
    <t>Otra 
institución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</si>
  <si>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</si>
  <si>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</si>
  <si>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</si>
  <si>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</si>
  <si>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</si>
  <si>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</si>
  <si>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</si>
  <si>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</si>
  <si>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</si>
  <si>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</si>
  <si>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</si>
  <si>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</si>
  <si>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</si>
  <si>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</si>
  <si>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</si>
  <si>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</si>
  <si>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</si>
  <si>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</si>
  <si>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</si>
  <si>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</si>
  <si>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</si>
  <si>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</si>
  <si>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</si>
  <si>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</si>
  <si>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</si>
  <si>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</si>
  <si>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</si>
  <si>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</si>
  <si>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</si>
  <si>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</si>
  <si>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</si>
  <si>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</si>
  <si>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</si>
  <si>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</si>
  <si>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</si>
  <si>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</si>
  <si>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</si>
  <si>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</si>
  <si>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</si>
  <si>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</si>
  <si>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</si>
  <si>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</si>
  <si>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</si>
  <si>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</si>
  <si>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</si>
  <si>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</si>
  <si>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</si>
  <si>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</si>
  <si>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</si>
  <si>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</si>
  <si>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</si>
  <si>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</si>
  <si>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</si>
  <si>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</si>
  <si>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</si>
  <si>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</si>
  <si>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</si>
  <si>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</si>
  <si>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</si>
  <si>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</si>
  <si>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</si>
  <si>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Los porcentajes basados en menos de 25 casos sin ponderar no se muestran (*) y los de 25 - 49 casos sin ponderar se presentan entre paréntesis.</t>
    </r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</si>
  <si>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</si>
  <si>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</si>
  <si>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</si>
  <si>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</si>
  <si>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</si>
  <si>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</si>
  <si>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</si>
  <si>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</si>
  <si>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Total 2015</t>
  </si>
  <si>
    <t>DIFERENCIA 2016-2015</t>
  </si>
  <si>
    <t>PERÚ: MUJERES QUE ACUDIERON A ALGUNA INSTITUCIÓN PARA BUSCAR AYUDA CUANDO FUERON MALTRATADAS FÍSICAMENTE, 
SEGÚN CARACTERÍSTICA SELECCIONADA, 2015</t>
  </si>
  <si>
    <t>Número 
          de
 mujeres</t>
  </si>
  <si>
    <t>Departamento</t>
  </si>
  <si>
    <t xml:space="preserve">Lima  </t>
  </si>
  <si>
    <t>Lima Provincias 3/</t>
  </si>
  <si>
    <t>Total 2011</t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</si>
  <si>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</si>
  <si>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t>CUADRO Nº 12.19</t>
  </si>
  <si>
    <t>PERÚ: MUJERES QUE ACUDIERON A ALGUNA INSTITUCIÓN PARA BUSCAR AYUDA CUANDO FUERON 
MALTRATADAS, SEGÚN CARACTERÍSTICA SELECCIONADA, 2013
(Porcentaje)</t>
  </si>
  <si>
    <t>Número de mujeres</t>
  </si>
  <si>
    <t>Ministerio de la Mujer y Poblaciones Vulnerables</t>
  </si>
  <si>
    <t>Estableci-
miento de salud</t>
  </si>
  <si>
    <t>Organi-
zación 
privada</t>
  </si>
  <si>
    <t>*</t>
  </si>
  <si>
    <t>Estado civil</t>
  </si>
  <si>
    <t>Casada/Conviviente</t>
  </si>
  <si>
    <t>Divorciada/Separada/Viuda</t>
  </si>
  <si>
    <t>Quintil Intermedio</t>
  </si>
  <si>
    <t>Total 2013</t>
  </si>
  <si>
    <t>Total 2009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</si>
  <si>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Las cifras en paréntesis están basadas en 25-49 casos sin ponderar, las cifras basadas en menos de 25 casos sin ponderar no se muestran (*).</t>
    </r>
  </si>
  <si>
    <t>PERÚ: MUJERES QUE ACUDIERON A ALGUNA INSTITUCIÓN PARA BUSCAR AYUDA CUANDO FUERON MALTRATADAS, 
SEGÚN CARACTERÍSTICA SELECCIONADA, 2014</t>
  </si>
  <si>
    <t>Característica seleccionada</t>
  </si>
  <si>
    <t>Total 2014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</si>
  <si>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</si>
  <si>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</si>
  <si>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</si>
  <si>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MUJERES QUE ACUDIERON A ALGUNA INSTITUCIÓN PARA BUSCAR AYUDA CUANDO FUERON MALTRATADAS FÍSICAMENTE, 
SEGÚN CARACTERÍSTICA SELECCIONADA, 2016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</si>
  <si>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porcentajes basados en menos de 25 casos sin ponderar no se muestran (*) y los de 25 - 49 casos sin ponderar se presentan entre paréntesis.</t>
    </r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</si>
  <si>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</si>
  <si>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</si>
  <si>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</si>
  <si>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</si>
  <si>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MUJERES QUE ACUDIERON A ALGUNA INSTITUCIÓN PARA BUSCAR AYUDA CUANDO FUERON MALTRATADAS FÍSICAMENTE, 
SEGÚN CARACTERÍSTICA SELECCIONADA, 2018</t>
  </si>
  <si>
    <t>Ponderado</t>
  </si>
  <si>
    <t>Sin ponderar</t>
  </si>
  <si>
    <t>Lima</t>
  </si>
  <si>
    <t>Total 2018</t>
  </si>
  <si>
    <t>3/ Comprende las provincias: Barranca, Cajatambo, Canta, Cañete, Huaral, Huarochirí, Huaura, Oyón y Yauyos.</t>
  </si>
  <si>
    <t>Total 2019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</si>
  <si>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
Los porcentajes basados en menos de 25 casos sin ponderar no se muestran (*) y los de 25 - 49 casos sin ponderar se presentan entre paréntesis.</t>
    </r>
  </si>
  <si>
    <t>Ponderado: Resultados que recomponen la estructura poblacional.</t>
  </si>
  <si>
    <t>Sin ponderar: Número de mujeres y/o niños entrevistadas(os) en campo.</t>
  </si>
  <si>
    <t>Comisaría</t>
  </si>
  <si>
    <t>Juzgado</t>
  </si>
  <si>
    <t>Fiscalía</t>
  </si>
  <si>
    <t>PERÚ: MUJERES DE 15 A 49 AÑOS DE EDAD QUE ACUDIERON A ALGUNA INSTITUCIÓN PARA BUSCAR AYUDA CUANDO FUERON MALTRATADAS FÍSICAMENTE, SEGÚN CARACTERÍSTICA SELECCIONADA, 2019</t>
  </si>
  <si>
    <t>PERÚ: MUJERES DE 15 A 49 AÑOS DE EDAD QUE ACUDIERON A ALGUNA INSTITUCIÓN PARA BUSCAR AYUDA CUANDO FUERON MALTRATADAS FÍSICAMENTE, 
SEGÚN CARACTERÍSTICA SELECCIONADA, 2020</t>
  </si>
  <si>
    <t>Costa</t>
  </si>
  <si>
    <t>Total 2020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</si>
  <si>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</t>
    </r>
  </si>
  <si>
    <t>Resultados obtenidos de entrevista presencial.</t>
  </si>
  <si>
    <t>Los porcentajes basados en menos de 25 casos sin ponderar no se muestran (*) y los de 25 - 49 casos sin ponderar se presentan entre paréntesis.</t>
  </si>
  <si>
    <t>PERÚ: MUJERES DE 15 A 49 AÑOS DE EDAD QUE ACUDIERON A ALGUNA INSTITUCIÓN PARA BUSCAR AYUDA CUANDO FUERON MALTRATADAS FÍSICAMENTE, 
SEGÚN CARACTERÍSTICA SELECCIONADA, 2021</t>
  </si>
  <si>
    <t>Departamento de Lima 2/</t>
  </si>
  <si>
    <t>Total 2021</t>
  </si>
  <si>
    <t>Los porcentajes basados en menos de 25 casos sin ponderar no se muestran (^) y los de 25 - 49 casos sin ponderar se presentan entre paréntesis.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</si>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</sst>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\(0.0\)"/>
    <numFmt numFmtId="166" formatCode="###0"/>
    <numFmt numFmtId="167" formatCode="#,##0.0"/>
    <numFmt numFmtId="168" formatCode="&quot;*&quot;"/>
  </numFmts>
  <fonts count="12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7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81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wrapText="1" indent="1"/>
    </xf>
    <xf numFmtId="165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5" xfId="0" applyFont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right" vertical="top"/>
    </xf>
    <xf numFmtId="0" fontId="2" fillId="0" borderId="5" xfId="0" applyFont="1" applyBorder="1"/>
    <xf numFmtId="164" fontId="2" fillId="0" borderId="0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right" vertical="top"/>
    </xf>
    <xf numFmtId="166" fontId="4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/>
    <xf numFmtId="0" fontId="2" fillId="0" borderId="8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3" fontId="2" fillId="0" borderId="7" xfId="0" applyNumberFormat="1" applyFont="1" applyBorder="1"/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164" fontId="6" fillId="0" borderId="0" xfId="0" applyNumberFormat="1" applyFont="1" applyBorder="1"/>
    <xf numFmtId="0" fontId="7" fillId="0" borderId="0" xfId="0" applyFont="1"/>
    <xf numFmtId="0" fontId="8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7" fillId="0" borderId="0" xfId="0" applyNumberFormat="1" applyFont="1"/>
    <xf numFmtId="0" fontId="3" fillId="0" borderId="0" xfId="0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right" vertical="top"/>
    </xf>
    <xf numFmtId="0" fontId="4" fillId="0" borderId="10" xfId="0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right" vertical="top"/>
    </xf>
    <xf numFmtId="0" fontId="2" fillId="0" borderId="0" xfId="1" applyFont="1" applyBorder="1"/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right" vertical="center" wrapText="1"/>
    </xf>
    <xf numFmtId="0" fontId="3" fillId="0" borderId="15" xfId="1" applyFont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0" fontId="3" fillId="0" borderId="9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right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  <xf numFmtId="164" fontId="4" fillId="0" borderId="9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 indent="1"/>
    </xf>
    <xf numFmtId="165" fontId="4" fillId="0" borderId="9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1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 indent="2"/>
    </xf>
    <xf numFmtId="164" fontId="4" fillId="0" borderId="9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4" fontId="2" fillId="0" borderId="9" xfId="1" applyNumberFormat="1" applyFont="1" applyBorder="1"/>
    <xf numFmtId="164" fontId="2" fillId="0" borderId="0" xfId="1" applyNumberFormat="1" applyFont="1" applyBorder="1"/>
    <xf numFmtId="3" fontId="2" fillId="0" borderId="0" xfId="1" applyNumberFormat="1" applyFont="1" applyBorder="1"/>
    <xf numFmtId="164" fontId="3" fillId="0" borderId="9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4" fillId="0" borderId="10" xfId="1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right" vertical="top"/>
    </xf>
    <xf numFmtId="0" fontId="2" fillId="0" borderId="15" xfId="1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3" fontId="2" fillId="0" borderId="15" xfId="1" applyNumberFormat="1" applyFont="1" applyBorder="1"/>
    <xf numFmtId="0" fontId="9" fillId="0" borderId="0" xfId="1"/>
    <xf numFmtId="0" fontId="2" fillId="0" borderId="0" xfId="1" applyFont="1"/>
    <xf numFmtId="0" fontId="5" fillId="0" borderId="0" xfId="1" applyFont="1" applyBorder="1"/>
    <xf numFmtId="0" fontId="3" fillId="0" borderId="21" xfId="1" applyFont="1" applyBorder="1" applyAlignment="1">
      <alignment horizontal="right" vertical="center" wrapText="1"/>
    </xf>
    <xf numFmtId="0" fontId="3" fillId="0" borderId="16" xfId="1" applyFont="1" applyBorder="1" applyAlignment="1">
      <alignment horizontal="right" vertical="center" wrapText="1"/>
    </xf>
    <xf numFmtId="167" fontId="3" fillId="0" borderId="9" xfId="1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 indent="1"/>
    </xf>
    <xf numFmtId="167" fontId="4" fillId="0" borderId="9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 indent="1"/>
    </xf>
    <xf numFmtId="167" fontId="3" fillId="0" borderId="0" xfId="1" applyNumberFormat="1" applyFont="1" applyBorder="1" applyAlignment="1">
      <alignment horizontal="right" vertical="top" indent="1"/>
    </xf>
    <xf numFmtId="0" fontId="4" fillId="0" borderId="16" xfId="1" applyFont="1" applyBorder="1" applyAlignment="1">
      <alignment horizontal="left" vertical="top" wrapText="1" indent="1"/>
    </xf>
    <xf numFmtId="167" fontId="4" fillId="0" borderId="21" xfId="1" applyNumberFormat="1" applyFont="1" applyBorder="1" applyAlignment="1">
      <alignment horizontal="right" vertical="top"/>
    </xf>
    <xf numFmtId="167" fontId="4" fillId="0" borderId="16" xfId="1" applyNumberFormat="1" applyFont="1" applyBorder="1" applyAlignment="1">
      <alignment horizontal="right" vertical="top"/>
    </xf>
    <xf numFmtId="3" fontId="4" fillId="0" borderId="16" xfId="1" applyNumberFormat="1" applyFont="1" applyBorder="1" applyAlignment="1">
      <alignment horizontal="right" vertical="top"/>
    </xf>
    <xf numFmtId="0" fontId="5" fillId="0" borderId="0" xfId="1" applyFont="1" applyBorder="1" applyProtection="1">
      <protection locked="0"/>
    </xf>
    <xf numFmtId="0" fontId="3" fillId="0" borderId="25" xfId="1" applyFont="1" applyBorder="1" applyAlignment="1">
      <alignment horizontal="right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 indent="1"/>
    </xf>
    <xf numFmtId="164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top" wrapText="1"/>
    </xf>
    <xf numFmtId="165" fontId="4" fillId="0" borderId="0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 wrapText="1" indent="2"/>
    </xf>
    <xf numFmtId="165" fontId="4" fillId="0" borderId="0" xfId="1" applyNumberFormat="1" applyFont="1" applyFill="1" applyBorder="1" applyAlignment="1">
      <alignment horizontal="right" vertical="center"/>
    </xf>
    <xf numFmtId="0" fontId="2" fillId="0" borderId="24" xfId="1" applyFont="1" applyBorder="1"/>
    <xf numFmtId="164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 wrapText="1"/>
    </xf>
    <xf numFmtId="0" fontId="2" fillId="0" borderId="26" xfId="1" applyFont="1" applyBorder="1"/>
    <xf numFmtId="164" fontId="2" fillId="0" borderId="16" xfId="1" applyNumberFormat="1" applyFont="1" applyBorder="1"/>
    <xf numFmtId="3" fontId="2" fillId="0" borderId="16" xfId="1" applyNumberFormat="1" applyFont="1" applyBorder="1"/>
    <xf numFmtId="3" fontId="4" fillId="0" borderId="0" xfId="1" applyNumberFormat="1" applyFont="1" applyFill="1" applyBorder="1" applyAlignment="1">
      <alignment horizontal="right" vertical="top"/>
    </xf>
    <xf numFmtId="0" fontId="3" fillId="0" borderId="10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 indent="1"/>
    </xf>
    <xf numFmtId="0" fontId="4" fillId="0" borderId="1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/>
    <xf numFmtId="0" fontId="6" fillId="0" borderId="0" xfId="1" applyFont="1" applyBorder="1" applyAlignment="1">
      <alignment vertical="center"/>
    </xf>
    <xf numFmtId="164" fontId="6" fillId="0" borderId="0" xfId="1" applyNumberFormat="1" applyFont="1" applyBorder="1"/>
    <xf numFmtId="0" fontId="6" fillId="0" borderId="0" xfId="1" applyFont="1" applyBorder="1"/>
    <xf numFmtId="0" fontId="8" fillId="0" borderId="0" xfId="1" applyFont="1"/>
    <xf numFmtId="0" fontId="8" fillId="0" borderId="0" xfId="1" applyFont="1" applyBorder="1"/>
    <xf numFmtId="3" fontId="6" fillId="0" borderId="0" xfId="1" applyNumberFormat="1" applyFont="1" applyBorder="1"/>
    <xf numFmtId="0" fontId="6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3" fontId="8" fillId="0" borderId="0" xfId="1" applyNumberFormat="1" applyFont="1"/>
    <xf numFmtId="0" fontId="2" fillId="0" borderId="0" xfId="2" applyFont="1" applyBorder="1"/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3" fontId="3" fillId="0" borderId="0" xfId="1" applyNumberFormat="1" applyFont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4" fillId="0" borderId="5" xfId="1" applyFont="1" applyBorder="1" applyAlignment="1">
      <alignment horizontal="left" vertical="top" wrapText="1" indent="1"/>
    </xf>
    <xf numFmtId="165" fontId="4" fillId="0" borderId="0" xfId="1" applyNumberFormat="1" applyFont="1" applyAlignment="1">
      <alignment horizontal="right" vertical="top"/>
    </xf>
    <xf numFmtId="0" fontId="4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 indent="2"/>
    </xf>
    <xf numFmtId="0" fontId="2" fillId="0" borderId="5" xfId="1" applyFont="1" applyBorder="1"/>
    <xf numFmtId="164" fontId="2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164" fontId="2" fillId="0" borderId="0" xfId="1" applyNumberFormat="1" applyFont="1" applyAlignment="1">
      <alignment horizontal="right" vertical="top"/>
    </xf>
    <xf numFmtId="3" fontId="4" fillId="3" borderId="0" xfId="1" applyNumberFormat="1" applyFont="1" applyFill="1" applyAlignment="1">
      <alignment horizontal="right" vertical="top"/>
    </xf>
    <xf numFmtId="0" fontId="2" fillId="0" borderId="8" xfId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3" fontId="2" fillId="0" borderId="7" xfId="1" applyNumberFormat="1" applyFont="1" applyBorder="1"/>
    <xf numFmtId="0" fontId="2" fillId="0" borderId="7" xfId="1" applyFont="1" applyBorder="1" applyAlignment="1">
      <alignment horizontal="right"/>
    </xf>
    <xf numFmtId="0" fontId="2" fillId="0" borderId="0" xfId="1" applyFont="1" applyAlignment="1">
      <alignment vertical="center"/>
    </xf>
    <xf numFmtId="164" fontId="6" fillId="0" borderId="0" xfId="1" applyNumberFormat="1" applyFont="1"/>
    <xf numFmtId="0" fontId="7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3" fontId="7" fillId="0" borderId="0" xfId="1" applyNumberFormat="1" applyFont="1"/>
    <xf numFmtId="0" fontId="3" fillId="0" borderId="0" xfId="1" applyFont="1" applyAlignment="1">
      <alignment horizontal="left" vertical="top" wrapText="1"/>
    </xf>
    <xf numFmtId="166" fontId="4" fillId="0" borderId="0" xfId="1" applyNumberFormat="1" applyFont="1" applyAlignment="1">
      <alignment horizontal="right" vertical="top"/>
    </xf>
    <xf numFmtId="0" fontId="3" fillId="3" borderId="0" xfId="0" applyFont="1" applyFill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164" fontId="4" fillId="3" borderId="0" xfId="0" applyNumberFormat="1" applyFont="1" applyFill="1" applyAlignment="1">
      <alignment horizontal="right" vertical="top"/>
    </xf>
    <xf numFmtId="0" fontId="4" fillId="3" borderId="5" xfId="0" applyFont="1" applyFill="1" applyBorder="1" applyAlignment="1">
      <alignment horizontal="left" vertical="top" wrapText="1" indent="1"/>
    </xf>
    <xf numFmtId="0" fontId="4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 indent="2"/>
    </xf>
    <xf numFmtId="0" fontId="2" fillId="3" borderId="5" xfId="0" applyFont="1" applyFill="1" applyBorder="1"/>
    <xf numFmtId="164" fontId="2" fillId="3" borderId="0" xfId="0" applyNumberFormat="1" applyFont="1" applyFill="1"/>
    <xf numFmtId="3" fontId="2" fillId="3" borderId="0" xfId="0" applyNumberFormat="1" applyFont="1" applyFill="1"/>
    <xf numFmtId="164" fontId="3" fillId="3" borderId="0" xfId="0" applyNumberFormat="1" applyFont="1" applyFill="1" applyAlignment="1">
      <alignment horizontal="right" vertical="top"/>
    </xf>
    <xf numFmtId="164" fontId="2" fillId="3" borderId="0" xfId="0" applyNumberFormat="1" applyFont="1" applyFill="1" applyAlignment="1">
      <alignment horizontal="right" vertical="top"/>
    </xf>
    <xf numFmtId="0" fontId="2" fillId="3" borderId="8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3" fontId="2" fillId="3" borderId="7" xfId="0" applyNumberFormat="1" applyFont="1" applyFill="1" applyBorder="1"/>
    <xf numFmtId="0" fontId="2" fillId="3" borderId="4" xfId="0" applyFont="1" applyFill="1" applyBorder="1"/>
    <xf numFmtId="164" fontId="2" fillId="3" borderId="4" xfId="0" applyNumberFormat="1" applyFont="1" applyFill="1" applyBorder="1"/>
    <xf numFmtId="3" fontId="2" fillId="3" borderId="4" xfId="0" applyNumberFormat="1" applyFont="1" applyFill="1" applyBorder="1"/>
    <xf numFmtId="164" fontId="6" fillId="3" borderId="0" xfId="0" applyNumberFormat="1" applyFont="1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vertical="center"/>
    </xf>
    <xf numFmtId="3" fontId="7" fillId="3" borderId="0" xfId="0" applyNumberFormat="1" applyFont="1" applyFill="1"/>
    <xf numFmtId="0" fontId="2" fillId="3" borderId="0" xfId="0" applyFont="1" applyFill="1" applyAlignment="1">
      <alignment horizontal="right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horizontal="right" vertical="top"/>
    </xf>
    <xf numFmtId="168" fontId="4" fillId="3" borderId="0" xfId="0" applyNumberFormat="1" applyFont="1" applyFill="1" applyAlignment="1">
      <alignment horizontal="right" vertical="top"/>
    </xf>
    <xf numFmtId="165" fontId="4" fillId="3" borderId="0" xfId="0" applyNumberFormat="1" applyFont="1" applyFill="1" applyAlignment="1">
      <alignment horizontal="right" vertical="top"/>
    </xf>
    <xf numFmtId="3" fontId="3" fillId="3" borderId="0" xfId="0" applyNumberFormat="1" applyFont="1" applyFill="1" applyAlignment="1">
      <alignment horizontal="right" vertical="top"/>
    </xf>
    <xf numFmtId="0" fontId="2" fillId="3" borderId="7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0" borderId="20" xfId="1" applyFont="1" applyBorder="1" applyAlignment="1" applyProtection="1">
      <alignment horizontal="justify" vertical="justify"/>
      <protection locked="0"/>
    </xf>
    <xf numFmtId="0" fontId="5" fillId="0" borderId="0" xfId="1" applyFont="1" applyAlignment="1">
      <alignment horizontal="center"/>
    </xf>
    <xf numFmtId="0" fontId="5" fillId="0" borderId="16" xfId="1" applyFont="1" applyBorder="1" applyAlignment="1">
      <alignment horizontal="center" vertical="top" wrapText="1"/>
    </xf>
    <xf numFmtId="0" fontId="5" fillId="0" borderId="16" xfId="1" applyFont="1" applyBorder="1" applyAlignment="1">
      <alignment horizontal="center" vertical="top"/>
    </xf>
    <xf numFmtId="0" fontId="5" fillId="0" borderId="17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right" vertical="center" wrapText="1"/>
    </xf>
    <xf numFmtId="0" fontId="5" fillId="0" borderId="16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right" vertical="center" wrapText="1"/>
    </xf>
    <xf numFmtId="3" fontId="3" fillId="0" borderId="16" xfId="1" applyNumberFormat="1" applyFont="1" applyBorder="1" applyAlignment="1">
      <alignment horizontal="righ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3" fontId="3" fillId="0" borderId="11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0" fontId="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3" fillId="2" borderId="6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vertical="center" wrapText="1"/>
    </xf>
    <xf numFmtId="3" fontId="3" fillId="2" borderId="3" xfId="1" applyNumberFormat="1" applyFont="1" applyFill="1" applyBorder="1" applyAlignment="1">
      <alignment horizontal="right" vertical="center" wrapText="1"/>
    </xf>
    <xf numFmtId="0" fontId="2" fillId="0" borderId="4" xfId="1" applyFont="1" applyBorder="1"/>
    <xf numFmtId="164" fontId="2" fillId="0" borderId="4" xfId="1" applyNumberFormat="1" applyFont="1" applyBorder="1"/>
    <xf numFmtId="3" fontId="2" fillId="0" borderId="4" xfId="1" applyNumberFormat="1" applyFont="1" applyBorder="1"/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19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>
      <selection activeCell="E6" sqref="E6"/>
    </sheetView>
  </sheetViews>
  <sheetFormatPr baseColWidth="10" defaultColWidth="0" defaultRowHeight="15" customHeight="1" zeroHeight="1" x14ac:dyDescent="0.25"/>
  <cols>
    <col min="1" max="1" width="19" style="79" customWidth="1"/>
    <col min="2" max="2" width="6" style="79" customWidth="1"/>
    <col min="3" max="3" width="5.42578125" style="79" customWidth="1"/>
    <col min="4" max="4" width="4.7109375" style="79" customWidth="1"/>
    <col min="5" max="5" width="7.85546875" style="79" customWidth="1"/>
    <col min="6" max="6" width="9.7109375" style="79" customWidth="1"/>
    <col min="7" max="7" width="8" style="79" customWidth="1"/>
    <col min="8" max="8" width="7" style="79" customWidth="1"/>
    <col min="9" max="9" width="6.42578125" style="79" customWidth="1"/>
    <col min="10" max="10" width="8" style="79" customWidth="1"/>
    <col min="11" max="11" width="6.28515625" style="79" customWidth="1"/>
    <col min="12" max="12" width="5.42578125" style="79" hidden="1" customWidth="1"/>
    <col min="13" max="16384" width="11.42578125" style="79" hidden="1"/>
  </cols>
  <sheetData>
    <row r="1" spans="1:12" ht="15" customHeight="1" x14ac:dyDescent="0.25">
      <c r="A1" s="209" t="s">
        <v>95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 ht="44.25" customHeight="1" x14ac:dyDescent="0.25">
      <c r="A2" s="210" t="s">
        <v>96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2" ht="15.95" customHeight="1" x14ac:dyDescent="0.25">
      <c r="A3" s="212" t="s">
        <v>3</v>
      </c>
      <c r="B3" s="214" t="s">
        <v>4</v>
      </c>
      <c r="C3" s="215"/>
      <c r="D3" s="215"/>
      <c r="E3" s="215"/>
      <c r="F3" s="215"/>
      <c r="G3" s="215"/>
      <c r="H3" s="215"/>
      <c r="I3" s="215"/>
      <c r="J3" s="215"/>
      <c r="K3" s="216" t="s">
        <v>97</v>
      </c>
    </row>
    <row r="4" spans="1:12" ht="55.5" customHeight="1" x14ac:dyDescent="0.25">
      <c r="A4" s="213"/>
      <c r="B4" s="81" t="s">
        <v>7</v>
      </c>
      <c r="C4" s="82" t="s">
        <v>8</v>
      </c>
      <c r="D4" s="82" t="s">
        <v>9</v>
      </c>
      <c r="E4" s="82" t="s">
        <v>10</v>
      </c>
      <c r="F4" s="82" t="s">
        <v>98</v>
      </c>
      <c r="G4" s="82" t="s">
        <v>12</v>
      </c>
      <c r="H4" s="82" t="s">
        <v>99</v>
      </c>
      <c r="I4" s="82" t="s">
        <v>100</v>
      </c>
      <c r="J4" s="82" t="s">
        <v>15</v>
      </c>
      <c r="K4" s="217"/>
    </row>
    <row r="5" spans="1:12" ht="5.0999999999999996" customHeight="1" x14ac:dyDescent="0.25">
      <c r="A5" s="53"/>
      <c r="B5" s="83"/>
      <c r="C5" s="84"/>
      <c r="D5" s="84"/>
      <c r="E5" s="84"/>
      <c r="F5" s="84"/>
      <c r="G5" s="84"/>
      <c r="H5" s="84"/>
      <c r="I5" s="84"/>
      <c r="J5" s="84"/>
      <c r="K5" s="71"/>
    </row>
    <row r="6" spans="1:12" ht="12.6" customHeight="1" x14ac:dyDescent="0.25">
      <c r="A6" s="53" t="s">
        <v>16</v>
      </c>
      <c r="B6" s="83"/>
      <c r="C6" s="84"/>
      <c r="D6" s="84"/>
      <c r="E6" s="84"/>
      <c r="F6" s="84"/>
      <c r="G6" s="84"/>
      <c r="H6" s="84"/>
      <c r="I6" s="84"/>
      <c r="J6" s="84"/>
      <c r="K6" s="71"/>
    </row>
    <row r="7" spans="1:12" ht="12.6" customHeight="1" x14ac:dyDescent="0.25">
      <c r="A7" s="58" t="s">
        <v>17</v>
      </c>
      <c r="B7" s="59" t="s">
        <v>101</v>
      </c>
      <c r="C7" s="60" t="s">
        <v>101</v>
      </c>
      <c r="D7" s="60" t="s">
        <v>101</v>
      </c>
      <c r="E7" s="60" t="s">
        <v>101</v>
      </c>
      <c r="F7" s="85" t="s">
        <v>101</v>
      </c>
      <c r="G7" s="85" t="s">
        <v>101</v>
      </c>
      <c r="H7" s="60" t="s">
        <v>101</v>
      </c>
      <c r="I7" s="60" t="s">
        <v>101</v>
      </c>
      <c r="J7" s="60" t="s">
        <v>101</v>
      </c>
      <c r="K7" s="56">
        <v>16.511387000000003</v>
      </c>
      <c r="L7" s="79">
        <v>20</v>
      </c>
    </row>
    <row r="8" spans="1:12" ht="12.6" customHeight="1" x14ac:dyDescent="0.25">
      <c r="A8" s="58" t="s">
        <v>18</v>
      </c>
      <c r="B8" s="86">
        <v>60.349287867925895</v>
      </c>
      <c r="C8" s="87">
        <v>6.1577039721113263</v>
      </c>
      <c r="D8" s="87">
        <v>9.6270166081831601</v>
      </c>
      <c r="E8" s="87">
        <v>12.017759145879218</v>
      </c>
      <c r="F8" s="88">
        <v>1.7305602591190601</v>
      </c>
      <c r="G8" s="88">
        <v>0</v>
      </c>
      <c r="H8" s="87">
        <v>9.2230007301573664</v>
      </c>
      <c r="I8" s="87">
        <v>0</v>
      </c>
      <c r="J8" s="87">
        <v>16.418641729654588</v>
      </c>
      <c r="K8" s="56">
        <v>72.057069000000013</v>
      </c>
      <c r="L8" s="79">
        <v>86</v>
      </c>
    </row>
    <row r="9" spans="1:12" ht="12.6" customHeight="1" x14ac:dyDescent="0.25">
      <c r="A9" s="58" t="s">
        <v>19</v>
      </c>
      <c r="B9" s="86">
        <v>69.961202283446468</v>
      </c>
      <c r="C9" s="87">
        <v>9.6355428734938542</v>
      </c>
      <c r="D9" s="87">
        <v>6.7821451329931861</v>
      </c>
      <c r="E9" s="87">
        <v>13.053463557086808</v>
      </c>
      <c r="F9" s="88">
        <v>2.4244521608170997</v>
      </c>
      <c r="G9" s="88">
        <v>1.244134691028586</v>
      </c>
      <c r="H9" s="87">
        <v>2.1722223569250332</v>
      </c>
      <c r="I9" s="87">
        <v>0.77766939858471307</v>
      </c>
      <c r="J9" s="87">
        <v>4.53610524912136</v>
      </c>
      <c r="K9" s="56">
        <v>172.35473099999999</v>
      </c>
      <c r="L9" s="79">
        <v>174</v>
      </c>
    </row>
    <row r="10" spans="1:12" ht="12.6" customHeight="1" x14ac:dyDescent="0.25">
      <c r="A10" s="58" t="s">
        <v>20</v>
      </c>
      <c r="B10" s="86">
        <v>71.548134628977365</v>
      </c>
      <c r="C10" s="87">
        <v>12.232704446356255</v>
      </c>
      <c r="D10" s="87">
        <v>10.996892209348195</v>
      </c>
      <c r="E10" s="87">
        <v>8.670400894611717</v>
      </c>
      <c r="F10" s="88">
        <v>5.3530137705049423</v>
      </c>
      <c r="G10" s="88">
        <v>0.69545043143573526</v>
      </c>
      <c r="H10" s="87">
        <v>5.6833535047636898</v>
      </c>
      <c r="I10" s="87">
        <v>0</v>
      </c>
      <c r="J10" s="87">
        <v>5.4048312077354304</v>
      </c>
      <c r="K10" s="56">
        <v>230.96858200000003</v>
      </c>
      <c r="L10" s="79">
        <v>256</v>
      </c>
    </row>
    <row r="11" spans="1:12" ht="12.6" customHeight="1" x14ac:dyDescent="0.25">
      <c r="A11" s="58" t="s">
        <v>21</v>
      </c>
      <c r="B11" s="86">
        <v>71.34432473322488</v>
      </c>
      <c r="C11" s="87">
        <v>12.375645069854793</v>
      </c>
      <c r="D11" s="87">
        <v>11.191940536088646</v>
      </c>
      <c r="E11" s="87">
        <v>8.2691327751155992</v>
      </c>
      <c r="F11" s="88">
        <v>2.3874794102211201</v>
      </c>
      <c r="G11" s="88">
        <v>2.2693692876428937</v>
      </c>
      <c r="H11" s="87">
        <v>6.8768921977970159</v>
      </c>
      <c r="I11" s="87">
        <v>0</v>
      </c>
      <c r="J11" s="87">
        <v>6.6044566526800272</v>
      </c>
      <c r="K11" s="56">
        <v>220.33505200000002</v>
      </c>
      <c r="L11" s="79">
        <v>219</v>
      </c>
    </row>
    <row r="12" spans="1:12" ht="12.6" customHeight="1" x14ac:dyDescent="0.25">
      <c r="A12" s="58" t="s">
        <v>22</v>
      </c>
      <c r="B12" s="86">
        <v>70.44323638813546</v>
      </c>
      <c r="C12" s="87">
        <v>13.533483732915016</v>
      </c>
      <c r="D12" s="87">
        <v>9.7529712348663882</v>
      </c>
      <c r="E12" s="87">
        <v>14.332361762535603</v>
      </c>
      <c r="F12" s="88">
        <v>1.1020246680197452</v>
      </c>
      <c r="G12" s="88">
        <v>1.4470133883049452</v>
      </c>
      <c r="H12" s="87">
        <v>4.5202165160529173</v>
      </c>
      <c r="I12" s="87">
        <v>0</v>
      </c>
      <c r="J12" s="87">
        <v>8.0652456252614666</v>
      </c>
      <c r="K12" s="56">
        <v>157.58776100000006</v>
      </c>
      <c r="L12" s="79">
        <v>187</v>
      </c>
    </row>
    <row r="13" spans="1:12" ht="12.6" customHeight="1" x14ac:dyDescent="0.25">
      <c r="A13" s="58" t="s">
        <v>23</v>
      </c>
      <c r="B13" s="86">
        <v>74.51148088921633</v>
      </c>
      <c r="C13" s="87">
        <v>21.419482344070556</v>
      </c>
      <c r="D13" s="87">
        <v>11.510657037280247</v>
      </c>
      <c r="E13" s="87">
        <v>5.7924896482415615</v>
      </c>
      <c r="F13" s="88">
        <v>3.2754920089352844</v>
      </c>
      <c r="G13" s="88">
        <v>0.3235183866671611</v>
      </c>
      <c r="H13" s="87">
        <v>3.8932474276036437</v>
      </c>
      <c r="I13" s="87">
        <v>0</v>
      </c>
      <c r="J13" s="87">
        <v>3.8847372053758376</v>
      </c>
      <c r="K13" s="56">
        <v>153.14523699999992</v>
      </c>
      <c r="L13" s="79">
        <v>176</v>
      </c>
    </row>
    <row r="14" spans="1:12" ht="5.0999999999999996" customHeight="1" x14ac:dyDescent="0.25">
      <c r="A14" s="58"/>
      <c r="B14" s="86"/>
      <c r="C14" s="87"/>
      <c r="D14" s="87"/>
      <c r="E14" s="87"/>
      <c r="F14" s="88"/>
      <c r="G14" s="88"/>
      <c r="H14" s="87"/>
      <c r="I14" s="87"/>
      <c r="J14" s="87"/>
      <c r="K14" s="56"/>
    </row>
    <row r="15" spans="1:12" ht="12.6" customHeight="1" x14ac:dyDescent="0.25">
      <c r="A15" s="53" t="s">
        <v>102</v>
      </c>
      <c r="B15" s="86"/>
      <c r="C15" s="87"/>
      <c r="D15" s="87"/>
      <c r="E15" s="87"/>
      <c r="F15" s="88"/>
      <c r="G15" s="88"/>
      <c r="H15" s="87"/>
      <c r="I15" s="87"/>
      <c r="J15" s="87"/>
      <c r="K15" s="56"/>
    </row>
    <row r="16" spans="1:12" ht="12.6" customHeight="1" x14ac:dyDescent="0.25">
      <c r="A16" s="58" t="s">
        <v>25</v>
      </c>
      <c r="B16" s="59">
        <v>57.058561108476226</v>
      </c>
      <c r="C16" s="60">
        <v>2.9474122392913671</v>
      </c>
      <c r="D16" s="60">
        <v>7.3552806070861605</v>
      </c>
      <c r="E16" s="60">
        <v>3.7524305893354053</v>
      </c>
      <c r="F16" s="85">
        <v>2.3676355998504839</v>
      </c>
      <c r="G16" s="85">
        <v>0</v>
      </c>
      <c r="H16" s="60">
        <v>2.1369680124486972</v>
      </c>
      <c r="I16" s="60">
        <v>2.2366332304243448</v>
      </c>
      <c r="J16" s="60">
        <v>32.945131743272896</v>
      </c>
      <c r="K16" s="56">
        <v>36.860402000000008</v>
      </c>
      <c r="L16" s="79">
        <v>35</v>
      </c>
    </row>
    <row r="17" spans="1:12" ht="12.6" customHeight="1" x14ac:dyDescent="0.25">
      <c r="A17" s="58" t="s">
        <v>103</v>
      </c>
      <c r="B17" s="86">
        <v>70.289638478755194</v>
      </c>
      <c r="C17" s="87">
        <v>13.133688152751882</v>
      </c>
      <c r="D17" s="87">
        <v>9.7449179282777099</v>
      </c>
      <c r="E17" s="87">
        <v>10.660608040753933</v>
      </c>
      <c r="F17" s="88">
        <v>2.8382703394837341</v>
      </c>
      <c r="G17" s="88">
        <v>0.91748080132732845</v>
      </c>
      <c r="H17" s="87">
        <v>4.8857970474149974</v>
      </c>
      <c r="I17" s="87">
        <v>7.4288244667375838E-2</v>
      </c>
      <c r="J17" s="87">
        <v>6.5162849068556117</v>
      </c>
      <c r="K17" s="56">
        <v>694.48134399999992</v>
      </c>
      <c r="L17" s="79">
        <v>812</v>
      </c>
    </row>
    <row r="18" spans="1:12" ht="12.6" customHeight="1" x14ac:dyDescent="0.25">
      <c r="A18" s="58" t="s">
        <v>104</v>
      </c>
      <c r="B18" s="86">
        <v>73.917776351261949</v>
      </c>
      <c r="C18" s="87">
        <v>13.345820648091303</v>
      </c>
      <c r="D18" s="87">
        <v>10.731542348542977</v>
      </c>
      <c r="E18" s="87">
        <v>8.8477647268453001</v>
      </c>
      <c r="F18" s="88">
        <v>3.1612653170504941</v>
      </c>
      <c r="G18" s="88">
        <v>1.7676713061607796</v>
      </c>
      <c r="H18" s="87">
        <v>5.9910933572350915</v>
      </c>
      <c r="I18" s="87">
        <v>0</v>
      </c>
      <c r="J18" s="87">
        <v>3.4432811028142245</v>
      </c>
      <c r="K18" s="56">
        <v>291.61807300000027</v>
      </c>
      <c r="L18" s="79">
        <v>271</v>
      </c>
    </row>
    <row r="19" spans="1:12" ht="5.0999999999999996" customHeight="1" x14ac:dyDescent="0.25">
      <c r="A19" s="58"/>
      <c r="B19" s="86"/>
      <c r="C19" s="87"/>
      <c r="D19" s="87"/>
      <c r="E19" s="87"/>
      <c r="F19" s="88"/>
      <c r="G19" s="88"/>
      <c r="H19" s="87"/>
      <c r="I19" s="87"/>
      <c r="J19" s="87"/>
      <c r="K19" s="56"/>
    </row>
    <row r="20" spans="1:12" ht="12.6" customHeight="1" x14ac:dyDescent="0.25">
      <c r="A20" s="53" t="s">
        <v>28</v>
      </c>
      <c r="B20" s="86"/>
      <c r="C20" s="87"/>
      <c r="D20" s="87"/>
      <c r="E20" s="87"/>
      <c r="F20" s="88"/>
      <c r="G20" s="88"/>
      <c r="H20" s="87"/>
      <c r="I20" s="87"/>
      <c r="J20" s="87"/>
      <c r="K20" s="56"/>
    </row>
    <row r="21" spans="1:12" ht="12.6" customHeight="1" x14ac:dyDescent="0.25">
      <c r="A21" s="58" t="s">
        <v>29</v>
      </c>
      <c r="B21" s="59">
        <v>67.03920795068457</v>
      </c>
      <c r="C21" s="60">
        <v>26.38409043073197</v>
      </c>
      <c r="D21" s="60">
        <v>7.7087368609994185</v>
      </c>
      <c r="E21" s="60">
        <v>9.2255757363553634</v>
      </c>
      <c r="F21" s="85">
        <v>0</v>
      </c>
      <c r="G21" s="85">
        <v>0</v>
      </c>
      <c r="H21" s="60">
        <v>5.8827883678734958</v>
      </c>
      <c r="I21" s="60">
        <v>0</v>
      </c>
      <c r="J21" s="60">
        <v>11.062677113920047</v>
      </c>
      <c r="K21" s="56">
        <v>34.340891999999997</v>
      </c>
      <c r="L21" s="79">
        <v>42</v>
      </c>
    </row>
    <row r="22" spans="1:12" ht="12.6" customHeight="1" x14ac:dyDescent="0.25">
      <c r="A22" s="58" t="s">
        <v>30</v>
      </c>
      <c r="B22" s="86">
        <v>59.448036939936358</v>
      </c>
      <c r="C22" s="87">
        <v>20.117840919833434</v>
      </c>
      <c r="D22" s="87">
        <v>10.008562891201271</v>
      </c>
      <c r="E22" s="87">
        <v>9.3036022677112697</v>
      </c>
      <c r="F22" s="88">
        <v>2.0194188967864384</v>
      </c>
      <c r="G22" s="88">
        <v>1.5578808204432624</v>
      </c>
      <c r="H22" s="87">
        <v>8.0135587907714267</v>
      </c>
      <c r="I22" s="87">
        <v>0</v>
      </c>
      <c r="J22" s="87">
        <v>11.524921065287538</v>
      </c>
      <c r="K22" s="56">
        <v>295.55438000000015</v>
      </c>
      <c r="L22" s="79">
        <v>374</v>
      </c>
    </row>
    <row r="23" spans="1:12" ht="12.6" customHeight="1" x14ac:dyDescent="0.25">
      <c r="A23" s="58" t="s">
        <v>31</v>
      </c>
      <c r="B23" s="86">
        <v>75.864809623814551</v>
      </c>
      <c r="C23" s="87">
        <v>11.244921000956518</v>
      </c>
      <c r="D23" s="87">
        <v>6.33101493632378</v>
      </c>
      <c r="E23" s="87">
        <v>9.5622176982011808</v>
      </c>
      <c r="F23" s="88">
        <v>3.2105540116332141</v>
      </c>
      <c r="G23" s="88">
        <v>1.1083761905474137</v>
      </c>
      <c r="H23" s="87">
        <v>2.7283111321100275</v>
      </c>
      <c r="I23" s="87">
        <v>0.27728126705468048</v>
      </c>
      <c r="J23" s="87">
        <v>3.4553033706549554</v>
      </c>
      <c r="K23" s="56">
        <v>483.39002999999997</v>
      </c>
      <c r="L23" s="79">
        <v>466</v>
      </c>
    </row>
    <row r="24" spans="1:12" ht="12.6" customHeight="1" x14ac:dyDescent="0.25">
      <c r="A24" s="58" t="s">
        <v>32</v>
      </c>
      <c r="B24" s="86">
        <v>75.97106852999211</v>
      </c>
      <c r="C24" s="87">
        <v>3.9774733331089553</v>
      </c>
      <c r="D24" s="87">
        <v>18.529409561010226</v>
      </c>
      <c r="E24" s="87">
        <v>11.604948635699023</v>
      </c>
      <c r="F24" s="88">
        <v>3.9655844300812202</v>
      </c>
      <c r="G24" s="88">
        <v>0.74611689698085748</v>
      </c>
      <c r="H24" s="87">
        <v>6.3416123190592613</v>
      </c>
      <c r="I24" s="87">
        <v>0</v>
      </c>
      <c r="J24" s="87">
        <v>6.140611736809201</v>
      </c>
      <c r="K24" s="56">
        <v>209.67451699999992</v>
      </c>
      <c r="L24" s="79">
        <v>236</v>
      </c>
    </row>
    <row r="25" spans="1:12" ht="5.0999999999999996" customHeight="1" x14ac:dyDescent="0.25">
      <c r="A25" s="58"/>
      <c r="B25" s="86"/>
      <c r="C25" s="87"/>
      <c r="D25" s="87"/>
      <c r="E25" s="87"/>
      <c r="F25" s="88"/>
      <c r="G25" s="88"/>
      <c r="H25" s="87"/>
      <c r="I25" s="87"/>
      <c r="J25" s="87"/>
      <c r="K25" s="56"/>
    </row>
    <row r="26" spans="1:12" ht="12.6" customHeight="1" x14ac:dyDescent="0.25">
      <c r="A26" s="53" t="s">
        <v>33</v>
      </c>
      <c r="B26" s="86"/>
      <c r="C26" s="87"/>
      <c r="D26" s="87"/>
      <c r="E26" s="87"/>
      <c r="F26" s="88"/>
      <c r="G26" s="88"/>
      <c r="H26" s="87"/>
      <c r="I26" s="87"/>
      <c r="J26" s="87"/>
      <c r="K26" s="56"/>
    </row>
    <row r="27" spans="1:12" ht="12.6" customHeight="1" x14ac:dyDescent="0.25">
      <c r="A27" s="58" t="s">
        <v>34</v>
      </c>
      <c r="B27" s="86">
        <v>46.685505564736104</v>
      </c>
      <c r="C27" s="87">
        <v>24.392114321986966</v>
      </c>
      <c r="D27" s="87">
        <v>7.5391662931651142</v>
      </c>
      <c r="E27" s="87">
        <v>8.2782277387133281</v>
      </c>
      <c r="F27" s="88">
        <v>0.95460537615373164</v>
      </c>
      <c r="G27" s="88">
        <v>3.0797497613089586</v>
      </c>
      <c r="H27" s="87">
        <v>9.6538842454397624</v>
      </c>
      <c r="I27" s="87">
        <v>0.52156331002987744</v>
      </c>
      <c r="J27" s="87">
        <v>17.507432700399754</v>
      </c>
      <c r="K27" s="56">
        <v>158.06940099999997</v>
      </c>
      <c r="L27" s="79">
        <v>254</v>
      </c>
    </row>
    <row r="28" spans="1:12" ht="12.6" customHeight="1" x14ac:dyDescent="0.25">
      <c r="A28" s="58" t="s">
        <v>35</v>
      </c>
      <c r="B28" s="86">
        <v>63.100432676963536</v>
      </c>
      <c r="C28" s="87">
        <v>18.020413257902018</v>
      </c>
      <c r="D28" s="87">
        <v>8.2655100833699091</v>
      </c>
      <c r="E28" s="87">
        <v>9.4693021400625472</v>
      </c>
      <c r="F28" s="88">
        <v>4.1250008005793486</v>
      </c>
      <c r="G28" s="88">
        <v>1.6620151279953532</v>
      </c>
      <c r="H28" s="87">
        <v>5.4849621931928247</v>
      </c>
      <c r="I28" s="87">
        <v>0.16832737520131075</v>
      </c>
      <c r="J28" s="87">
        <v>8.7224734351132103</v>
      </c>
      <c r="K28" s="56">
        <v>306.49678900000015</v>
      </c>
      <c r="L28" s="79">
        <v>369</v>
      </c>
    </row>
    <row r="29" spans="1:12" ht="12.6" customHeight="1" x14ac:dyDescent="0.25">
      <c r="A29" s="58" t="s">
        <v>105</v>
      </c>
      <c r="B29" s="86">
        <v>86.992290415837942</v>
      </c>
      <c r="C29" s="87">
        <v>8.230246219079504</v>
      </c>
      <c r="D29" s="87">
        <v>10.720144950538147</v>
      </c>
      <c r="E29" s="87">
        <v>9.4192347524918141</v>
      </c>
      <c r="F29" s="88">
        <v>2.4978468895195709</v>
      </c>
      <c r="G29" s="88">
        <v>0</v>
      </c>
      <c r="H29" s="87">
        <v>2.2337028116497697</v>
      </c>
      <c r="I29" s="87">
        <v>0</v>
      </c>
      <c r="J29" s="87">
        <v>0.73084265382668989</v>
      </c>
      <c r="K29" s="56">
        <v>240.01787399999989</v>
      </c>
      <c r="L29" s="79">
        <v>243</v>
      </c>
    </row>
    <row r="30" spans="1:12" ht="12.6" customHeight="1" x14ac:dyDescent="0.25">
      <c r="A30" s="58" t="s">
        <v>37</v>
      </c>
      <c r="B30" s="86">
        <v>76.268610313201719</v>
      </c>
      <c r="C30" s="87">
        <v>7.3911505387189731</v>
      </c>
      <c r="D30" s="87">
        <v>10.957157640442363</v>
      </c>
      <c r="E30" s="87">
        <v>10.572973357861887</v>
      </c>
      <c r="F30" s="88">
        <v>2.0585127021057277</v>
      </c>
      <c r="G30" s="88">
        <v>5.42200309997031E-2</v>
      </c>
      <c r="H30" s="87">
        <v>3.4497214033944443</v>
      </c>
      <c r="I30" s="87">
        <v>0</v>
      </c>
      <c r="J30" s="87">
        <v>5.5012351394897259</v>
      </c>
      <c r="K30" s="56">
        <v>190.15665999999993</v>
      </c>
      <c r="L30" s="79">
        <v>168</v>
      </c>
    </row>
    <row r="31" spans="1:12" ht="12.6" customHeight="1" x14ac:dyDescent="0.25">
      <c r="A31" s="58" t="s">
        <v>38</v>
      </c>
      <c r="B31" s="86">
        <v>80.888770116494754</v>
      </c>
      <c r="C31" s="87">
        <v>2.8224992541087577</v>
      </c>
      <c r="D31" s="87">
        <v>13.934174937048184</v>
      </c>
      <c r="E31" s="87">
        <v>12.790032561062766</v>
      </c>
      <c r="F31" s="88">
        <v>4.4776380616319269</v>
      </c>
      <c r="G31" s="88">
        <v>1.1397007598595199</v>
      </c>
      <c r="H31" s="87">
        <v>6.39337221963702</v>
      </c>
      <c r="I31" s="87">
        <v>0</v>
      </c>
      <c r="J31" s="87">
        <v>0.63657289111266924</v>
      </c>
      <c r="K31" s="56">
        <v>128.21909500000001</v>
      </c>
      <c r="L31" s="79">
        <v>84</v>
      </c>
    </row>
    <row r="32" spans="1:12" ht="5.0999999999999996" customHeight="1" x14ac:dyDescent="0.25">
      <c r="A32" s="58"/>
      <c r="B32" s="86"/>
      <c r="C32" s="87"/>
      <c r="D32" s="87"/>
      <c r="E32" s="87"/>
      <c r="F32" s="88"/>
      <c r="G32" s="88"/>
      <c r="H32" s="87"/>
      <c r="I32" s="87"/>
      <c r="J32" s="87"/>
      <c r="K32" s="56"/>
    </row>
    <row r="33" spans="1:12" ht="12.6" customHeight="1" x14ac:dyDescent="0.25">
      <c r="A33" s="53" t="s">
        <v>106</v>
      </c>
      <c r="B33" s="83">
        <v>70.847165503379443</v>
      </c>
      <c r="C33" s="84">
        <v>12.827118383620526</v>
      </c>
      <c r="D33" s="84">
        <v>9.9400717517332033</v>
      </c>
      <c r="E33" s="84">
        <v>9.894892655602936</v>
      </c>
      <c r="F33" s="89">
        <v>2.9133890155269175</v>
      </c>
      <c r="G33" s="89">
        <v>1.1267873660245902</v>
      </c>
      <c r="H33" s="84">
        <v>5.1018382179486244</v>
      </c>
      <c r="I33" s="84">
        <v>0.13102665179070944</v>
      </c>
      <c r="J33" s="84">
        <v>6.5925679335016101</v>
      </c>
      <c r="K33" s="71">
        <v>1022.9598189999987</v>
      </c>
      <c r="L33" s="79">
        <v>1118</v>
      </c>
    </row>
    <row r="34" spans="1:12" ht="12.6" customHeight="1" x14ac:dyDescent="0.25">
      <c r="A34" s="62" t="s">
        <v>107</v>
      </c>
      <c r="B34" s="86">
        <v>70</v>
      </c>
      <c r="C34" s="87">
        <v>12.6</v>
      </c>
      <c r="D34" s="87">
        <v>6.5</v>
      </c>
      <c r="E34" s="87">
        <v>12</v>
      </c>
      <c r="F34" s="88">
        <v>2</v>
      </c>
      <c r="G34" s="88">
        <v>0.7</v>
      </c>
      <c r="H34" s="87">
        <v>5.6</v>
      </c>
      <c r="I34" s="87">
        <v>0.2</v>
      </c>
      <c r="J34" s="87">
        <v>8.6999999999999993</v>
      </c>
      <c r="K34" s="56">
        <v>1194</v>
      </c>
    </row>
    <row r="35" spans="1:12" ht="5.0999999999999996" customHeight="1" x14ac:dyDescent="0.25">
      <c r="A35" s="90"/>
      <c r="B35" s="91"/>
      <c r="C35" s="92"/>
      <c r="D35" s="92"/>
      <c r="E35" s="92"/>
      <c r="F35" s="92"/>
      <c r="G35" s="92"/>
      <c r="H35" s="92"/>
      <c r="I35" s="92"/>
      <c r="J35" s="92"/>
      <c r="K35" s="93"/>
    </row>
    <row r="36" spans="1:12" ht="12.75" customHeight="1" x14ac:dyDescent="0.25">
      <c r="A36" s="208" t="s">
        <v>108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</row>
    <row r="37" spans="1:12" ht="11.25" customHeight="1" x14ac:dyDescent="0.25">
      <c r="A37" s="94" t="s">
        <v>84</v>
      </c>
    </row>
  </sheetData>
  <mergeCells count="6">
    <mergeCell ref="A36:K36"/>
    <mergeCell ref="A1:K1"/>
    <mergeCell ref="A2:K2"/>
    <mergeCell ref="A3:A4"/>
    <mergeCell ref="B3:J3"/>
    <mergeCell ref="K3:K4"/>
  </mergeCells>
  <conditionalFormatting sqref="B33:J33">
    <cfRule type="cellIs" dxfId="18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3"/>
  <sheetViews>
    <sheetView showGridLines="0" zoomScale="120" zoomScaleNormal="120" zoomScaleSheetLayoutView="120" workbookViewId="0">
      <selection activeCell="A36" sqref="A36:XFD1048576"/>
    </sheetView>
  </sheetViews>
  <sheetFormatPr baseColWidth="10" defaultColWidth="0" defaultRowHeight="12.75" x14ac:dyDescent="0.25"/>
  <cols>
    <col min="1" max="1" width="19.140625" style="44" customWidth="1"/>
    <col min="2" max="2" width="5.42578125" style="44" customWidth="1"/>
    <col min="3" max="3" width="5.140625" style="44" customWidth="1"/>
    <col min="4" max="4" width="5.5703125" style="44" customWidth="1"/>
    <col min="5" max="5" width="8" style="44" customWidth="1"/>
    <col min="6" max="6" width="8.85546875" style="44" customWidth="1"/>
    <col min="7" max="7" width="7.85546875" style="44" customWidth="1"/>
    <col min="8" max="8" width="6.7109375" style="44" customWidth="1"/>
    <col min="9" max="9" width="6.42578125" style="44" customWidth="1"/>
    <col min="10" max="10" width="7.42578125" style="44" customWidth="1"/>
    <col min="11" max="11" width="6.5703125" style="68" customWidth="1"/>
    <col min="12" max="17" width="2.85546875" style="44" hidden="1" customWidth="1"/>
    <col min="18" max="25" width="8" style="44" hidden="1" customWidth="1"/>
    <col min="26" max="31" width="13.5703125" style="44" hidden="1" customWidth="1"/>
    <col min="32" max="33" width="11" style="44" hidden="1" customWidth="1"/>
    <col min="34" max="34" width="10" style="44" hidden="1" customWidth="1"/>
    <col min="35" max="35" width="13.5703125" style="44" hidden="1" customWidth="1"/>
    <col min="36" max="16384" width="9.140625" style="44" hidden="1"/>
  </cols>
  <sheetData>
    <row r="1" spans="1:26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26" ht="25.5" customHeight="1" x14ac:dyDescent="0.25">
      <c r="A2" s="219" t="s">
        <v>109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26" x14ac:dyDescent="0.25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26" ht="12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6" ht="18.75" customHeight="1" x14ac:dyDescent="0.25">
      <c r="A5" s="220" t="s">
        <v>110</v>
      </c>
      <c r="B5" s="222" t="s">
        <v>4</v>
      </c>
      <c r="C5" s="223"/>
      <c r="D5" s="223"/>
      <c r="E5" s="223"/>
      <c r="F5" s="223"/>
      <c r="G5" s="223"/>
      <c r="H5" s="223"/>
      <c r="I5" s="223"/>
      <c r="J5" s="223"/>
      <c r="K5" s="224" t="s">
        <v>89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6" ht="56.25" customHeight="1" x14ac:dyDescent="0.25">
      <c r="A6" s="221"/>
      <c r="B6" s="95" t="s">
        <v>7</v>
      </c>
      <c r="C6" s="82" t="s">
        <v>8</v>
      </c>
      <c r="D6" s="82" t="s">
        <v>9</v>
      </c>
      <c r="E6" s="82" t="s">
        <v>10</v>
      </c>
      <c r="F6" s="82" t="s">
        <v>11</v>
      </c>
      <c r="G6" s="82" t="s">
        <v>12</v>
      </c>
      <c r="H6" s="82" t="s">
        <v>13</v>
      </c>
      <c r="I6" s="82" t="s">
        <v>14</v>
      </c>
      <c r="J6" s="82" t="s">
        <v>15</v>
      </c>
      <c r="K6" s="225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6" ht="6" customHeight="1" x14ac:dyDescent="0.25">
      <c r="A7" s="96"/>
      <c r="B7" s="51"/>
      <c r="C7" s="51"/>
      <c r="D7" s="51"/>
      <c r="E7" s="51"/>
      <c r="F7" s="51"/>
      <c r="G7" s="51"/>
      <c r="H7" s="51"/>
      <c r="I7" s="51"/>
      <c r="J7" s="51"/>
      <c r="K7" s="52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6" ht="12.95" customHeight="1" x14ac:dyDescent="0.25">
      <c r="A8" s="97" t="s">
        <v>16</v>
      </c>
      <c r="B8" s="55"/>
      <c r="C8" s="55"/>
      <c r="D8" s="55"/>
      <c r="E8" s="55"/>
      <c r="F8" s="55"/>
      <c r="G8" s="55"/>
      <c r="H8" s="55"/>
      <c r="I8" s="55"/>
      <c r="J8" s="55"/>
      <c r="K8" s="56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1:26" ht="12.95" customHeight="1" x14ac:dyDescent="0.25">
      <c r="A9" s="98" t="s">
        <v>17</v>
      </c>
      <c r="B9" s="99" t="s">
        <v>101</v>
      </c>
      <c r="C9" s="99" t="s">
        <v>101</v>
      </c>
      <c r="D9" s="99" t="s">
        <v>101</v>
      </c>
      <c r="E9" s="99" t="s">
        <v>101</v>
      </c>
      <c r="F9" s="99" t="s">
        <v>101</v>
      </c>
      <c r="G9" s="99" t="s">
        <v>101</v>
      </c>
      <c r="H9" s="99" t="s">
        <v>101</v>
      </c>
      <c r="I9" s="99" t="s">
        <v>101</v>
      </c>
      <c r="J9" s="99" t="s">
        <v>101</v>
      </c>
      <c r="K9" s="100">
        <v>16.468283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>
        <v>24</v>
      </c>
      <c r="Z9" s="44" t="str">
        <f>+IF(Y9&lt;25,"ASTERISCO",IF(AND(Y9&gt;24,Y9&lt;50),"PARENTESIS","NO VA"))</f>
        <v>ASTERISCO</v>
      </c>
    </row>
    <row r="10" spans="1:26" ht="12.95" customHeight="1" x14ac:dyDescent="0.25">
      <c r="A10" s="98" t="s">
        <v>18</v>
      </c>
      <c r="B10" s="99">
        <v>81.633894478983365</v>
      </c>
      <c r="C10" s="99">
        <v>5.6531429758484801</v>
      </c>
      <c r="D10" s="99">
        <v>5.5625973961429329</v>
      </c>
      <c r="E10" s="99">
        <v>6.6453406033988722</v>
      </c>
      <c r="F10" s="99">
        <v>0.93512504089847814</v>
      </c>
      <c r="G10" s="99">
        <v>0</v>
      </c>
      <c r="H10" s="99">
        <v>5.1589095250457815</v>
      </c>
      <c r="I10" s="99">
        <v>0</v>
      </c>
      <c r="J10" s="99">
        <v>6.0822658312805071</v>
      </c>
      <c r="K10" s="100">
        <v>91.751580000000004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95</v>
      </c>
      <c r="Z10" s="44" t="str">
        <f t="shared" ref="Z10:Z72" si="0">+IF(Y10&lt;25,"ASTERISCO",IF(AND(Y10&gt;24,Y10&lt;50),"PARENTESIS","NO VA"))</f>
        <v>NO VA</v>
      </c>
    </row>
    <row r="11" spans="1:26" ht="12.95" customHeight="1" x14ac:dyDescent="0.25">
      <c r="A11" s="98" t="s">
        <v>19</v>
      </c>
      <c r="B11" s="99">
        <v>73.714300608595096</v>
      </c>
      <c r="C11" s="99">
        <v>9.8715392417637364</v>
      </c>
      <c r="D11" s="99">
        <v>9.31094686607352</v>
      </c>
      <c r="E11" s="99">
        <v>15.972770560529522</v>
      </c>
      <c r="F11" s="99">
        <v>2.5517682049507062</v>
      </c>
      <c r="G11" s="99">
        <v>3.0401466429190047</v>
      </c>
      <c r="H11" s="99">
        <v>4.2237536445310013</v>
      </c>
      <c r="I11" s="99">
        <v>0</v>
      </c>
      <c r="J11" s="99">
        <v>6.7900474037168905</v>
      </c>
      <c r="K11" s="100">
        <v>154.65158600000007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164</v>
      </c>
      <c r="Z11" s="44" t="str">
        <f t="shared" si="0"/>
        <v>NO VA</v>
      </c>
    </row>
    <row r="12" spans="1:26" ht="12.95" customHeight="1" x14ac:dyDescent="0.25">
      <c r="A12" s="98" t="s">
        <v>20</v>
      </c>
      <c r="B12" s="99">
        <v>78.113556063675617</v>
      </c>
      <c r="C12" s="99">
        <v>10.399088794317736</v>
      </c>
      <c r="D12" s="99">
        <v>12.77672863656829</v>
      </c>
      <c r="E12" s="99">
        <v>8.6904731595157774</v>
      </c>
      <c r="F12" s="99">
        <v>5.4052855227894394</v>
      </c>
      <c r="G12" s="99">
        <v>0</v>
      </c>
      <c r="H12" s="99">
        <v>1.9600185105371224</v>
      </c>
      <c r="I12" s="99">
        <v>0</v>
      </c>
      <c r="J12" s="99">
        <v>5.4924549879654405</v>
      </c>
      <c r="K12" s="100">
        <v>219.08818599999998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231</v>
      </c>
      <c r="Z12" s="44" t="str">
        <f t="shared" si="0"/>
        <v>NO VA</v>
      </c>
    </row>
    <row r="13" spans="1:26" ht="12.95" customHeight="1" x14ac:dyDescent="0.25">
      <c r="A13" s="98" t="s">
        <v>21</v>
      </c>
      <c r="B13" s="99">
        <v>82.607629280237973</v>
      </c>
      <c r="C13" s="99">
        <v>4.8801849891907674</v>
      </c>
      <c r="D13" s="99">
        <v>6.9476362762234372</v>
      </c>
      <c r="E13" s="99">
        <v>8.4103699203364268</v>
      </c>
      <c r="F13" s="99">
        <v>3.2376591090689022</v>
      </c>
      <c r="G13" s="99">
        <v>0.50927939873375627</v>
      </c>
      <c r="H13" s="99">
        <v>3.8922845162061104</v>
      </c>
      <c r="I13" s="99">
        <v>0</v>
      </c>
      <c r="J13" s="99">
        <v>5.7076204095792278</v>
      </c>
      <c r="K13" s="100">
        <v>190.36917699999992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216</v>
      </c>
      <c r="Z13" s="44" t="str">
        <f t="shared" si="0"/>
        <v>NO VA</v>
      </c>
    </row>
    <row r="14" spans="1:26" ht="12.95" customHeight="1" x14ac:dyDescent="0.25">
      <c r="A14" s="98" t="s">
        <v>22</v>
      </c>
      <c r="B14" s="99">
        <v>74.691961787185107</v>
      </c>
      <c r="C14" s="99">
        <v>10.380676111213544</v>
      </c>
      <c r="D14" s="99">
        <v>9.2205265876882958</v>
      </c>
      <c r="E14" s="99">
        <v>11.016659620988809</v>
      </c>
      <c r="F14" s="99">
        <v>2.6733917770576867</v>
      </c>
      <c r="G14" s="99">
        <v>6.5139900453450639E-2</v>
      </c>
      <c r="H14" s="99">
        <v>4.2054340635113503</v>
      </c>
      <c r="I14" s="99">
        <v>0.43730458767736796</v>
      </c>
      <c r="J14" s="99">
        <v>8.4785346977094456</v>
      </c>
      <c r="K14" s="100">
        <v>206.67517000000018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>
        <v>223</v>
      </c>
      <c r="Z14" s="44" t="str">
        <f t="shared" si="0"/>
        <v>NO VA</v>
      </c>
    </row>
    <row r="15" spans="1:26" ht="12.95" customHeight="1" x14ac:dyDescent="0.25">
      <c r="A15" s="98" t="s">
        <v>23</v>
      </c>
      <c r="B15" s="99">
        <v>75.331051153108092</v>
      </c>
      <c r="C15" s="99">
        <v>11.958521485405281</v>
      </c>
      <c r="D15" s="99">
        <v>22.83913291058721</v>
      </c>
      <c r="E15" s="99">
        <v>10.746092538371034</v>
      </c>
      <c r="F15" s="99">
        <v>2.1212474873952636</v>
      </c>
      <c r="G15" s="99">
        <v>0.64527848902834717</v>
      </c>
      <c r="H15" s="99">
        <v>4.9125223172815469</v>
      </c>
      <c r="I15" s="99">
        <v>0</v>
      </c>
      <c r="J15" s="99">
        <v>10.225205522078827</v>
      </c>
      <c r="K15" s="100">
        <v>170.27051399999996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183</v>
      </c>
      <c r="Z15" s="44" t="str">
        <f t="shared" si="0"/>
        <v>NO VA</v>
      </c>
    </row>
    <row r="16" spans="1:26" ht="5.0999999999999996" customHeight="1" x14ac:dyDescent="0.25">
      <c r="A16" s="101"/>
      <c r="B16" s="99"/>
      <c r="C16" s="99"/>
      <c r="D16" s="99"/>
      <c r="E16" s="99"/>
      <c r="F16" s="99"/>
      <c r="G16" s="99"/>
      <c r="H16" s="99"/>
      <c r="I16" s="99"/>
      <c r="J16" s="99"/>
      <c r="K16" s="100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6" ht="12.95" customHeight="1" x14ac:dyDescent="0.25">
      <c r="A17" s="97" t="s">
        <v>24</v>
      </c>
      <c r="B17" s="99"/>
      <c r="C17" s="99"/>
      <c r="D17" s="99"/>
      <c r="E17" s="99"/>
      <c r="F17" s="99"/>
      <c r="G17" s="99"/>
      <c r="H17" s="99"/>
      <c r="I17" s="99"/>
      <c r="J17" s="99"/>
      <c r="K17" s="100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6" ht="12.95" customHeight="1" x14ac:dyDescent="0.25">
      <c r="A18" s="98" t="s">
        <v>25</v>
      </c>
      <c r="B18" s="99">
        <v>69.975778595708306</v>
      </c>
      <c r="C18" s="99">
        <v>2.1089155257702252</v>
      </c>
      <c r="D18" s="99">
        <v>8.0509599022481453</v>
      </c>
      <c r="E18" s="99">
        <v>17.896558861427415</v>
      </c>
      <c r="F18" s="99">
        <v>9.5873407346881692</v>
      </c>
      <c r="G18" s="99">
        <v>0.79391316443318349</v>
      </c>
      <c r="H18" s="99">
        <v>0.79579348837364272</v>
      </c>
      <c r="I18" s="99">
        <v>0</v>
      </c>
      <c r="J18" s="99">
        <v>10.72111360155124</v>
      </c>
      <c r="K18" s="100">
        <v>48.023639999999986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50</v>
      </c>
      <c r="Z18" s="44" t="str">
        <f t="shared" si="0"/>
        <v>NO VA</v>
      </c>
    </row>
    <row r="19" spans="1:26" ht="12.95" customHeight="1" x14ac:dyDescent="0.25">
      <c r="A19" s="98" t="s">
        <v>26</v>
      </c>
      <c r="B19" s="99">
        <v>77.245848876079592</v>
      </c>
      <c r="C19" s="99">
        <v>7.7194487902761972</v>
      </c>
      <c r="D19" s="99">
        <v>8.7330963600592835</v>
      </c>
      <c r="E19" s="99">
        <v>10.317686902645669</v>
      </c>
      <c r="F19" s="99">
        <v>3.09851632727446</v>
      </c>
      <c r="G19" s="99">
        <v>0.81351842058316348</v>
      </c>
      <c r="H19" s="99">
        <v>3.988293111627736</v>
      </c>
      <c r="I19" s="99">
        <v>0.12978130582024044</v>
      </c>
      <c r="J19" s="99">
        <v>7.4874586033282053</v>
      </c>
      <c r="K19" s="100">
        <v>696.40230099999894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755</v>
      </c>
      <c r="Z19" s="44" t="str">
        <f t="shared" si="0"/>
        <v>NO VA</v>
      </c>
    </row>
    <row r="20" spans="1:26" ht="12.95" customHeight="1" x14ac:dyDescent="0.25">
      <c r="A20" s="98" t="s">
        <v>27</v>
      </c>
      <c r="B20" s="99">
        <v>77.391732101206784</v>
      </c>
      <c r="C20" s="99">
        <v>12.980806814058868</v>
      </c>
      <c r="D20" s="99">
        <v>17.8169376594224</v>
      </c>
      <c r="E20" s="99">
        <v>10.024508726964445</v>
      </c>
      <c r="F20" s="99">
        <v>2.4892638903930511</v>
      </c>
      <c r="G20" s="99">
        <v>0.2814072712268556</v>
      </c>
      <c r="H20" s="99">
        <v>4.0187043038468726</v>
      </c>
      <c r="I20" s="99">
        <v>0</v>
      </c>
      <c r="J20" s="99">
        <v>6.2070279454006263</v>
      </c>
      <c r="K20" s="100">
        <v>304.84855499999998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331</v>
      </c>
      <c r="Z20" s="44" t="str">
        <f t="shared" si="0"/>
        <v>NO VA</v>
      </c>
    </row>
    <row r="21" spans="1:26" ht="5.0999999999999996" customHeight="1" x14ac:dyDescent="0.25">
      <c r="A21" s="101"/>
      <c r="B21" s="99"/>
      <c r="C21" s="99"/>
      <c r="D21" s="99"/>
      <c r="E21" s="99"/>
      <c r="F21" s="99"/>
      <c r="G21" s="99"/>
      <c r="H21" s="99"/>
      <c r="I21" s="99"/>
      <c r="J21" s="99"/>
      <c r="K21" s="100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6" ht="12.95" customHeight="1" x14ac:dyDescent="0.25">
      <c r="A22" s="97" t="s">
        <v>28</v>
      </c>
      <c r="B22" s="99"/>
      <c r="C22" s="99"/>
      <c r="D22" s="99"/>
      <c r="E22" s="99"/>
      <c r="F22" s="99"/>
      <c r="G22" s="99"/>
      <c r="H22" s="99"/>
      <c r="I22" s="99"/>
      <c r="J22" s="99"/>
      <c r="K22" s="100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6" ht="12.95" customHeight="1" x14ac:dyDescent="0.25">
      <c r="A23" s="98" t="s">
        <v>29</v>
      </c>
      <c r="B23" s="102">
        <v>84.727756945795974</v>
      </c>
      <c r="C23" s="102">
        <v>9.9336957283975345</v>
      </c>
      <c r="D23" s="102">
        <v>4.753547455814882</v>
      </c>
      <c r="E23" s="102">
        <v>9.5977131132751179</v>
      </c>
      <c r="F23" s="102">
        <v>0</v>
      </c>
      <c r="G23" s="102">
        <v>2.2186299638576719</v>
      </c>
      <c r="H23" s="102">
        <v>0.43283491536454755</v>
      </c>
      <c r="I23" s="102">
        <v>0</v>
      </c>
      <c r="J23" s="102">
        <v>5.5954470278903443</v>
      </c>
      <c r="K23" s="100">
        <v>31.728724999999994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>
        <v>36</v>
      </c>
      <c r="Z23" s="44" t="str">
        <f t="shared" si="0"/>
        <v>PARENTESIS</v>
      </c>
    </row>
    <row r="24" spans="1:26" ht="12.95" customHeight="1" x14ac:dyDescent="0.25">
      <c r="A24" s="98" t="s">
        <v>30</v>
      </c>
      <c r="B24" s="99">
        <v>66.239193182571285</v>
      </c>
      <c r="C24" s="99">
        <v>14.960979946840952</v>
      </c>
      <c r="D24" s="99">
        <v>10.969560707766151</v>
      </c>
      <c r="E24" s="99">
        <v>8.4605407318435741</v>
      </c>
      <c r="F24" s="99">
        <v>1.6084904002566875</v>
      </c>
      <c r="G24" s="99">
        <v>5.0378826864420703E-2</v>
      </c>
      <c r="H24" s="99">
        <v>7.2040352816140008</v>
      </c>
      <c r="I24" s="99">
        <v>0</v>
      </c>
      <c r="J24" s="99">
        <v>13.207316439025671</v>
      </c>
      <c r="K24" s="100">
        <v>267.23131200000017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>
        <v>366</v>
      </c>
      <c r="Z24" s="44" t="str">
        <f t="shared" si="0"/>
        <v>NO VA</v>
      </c>
    </row>
    <row r="25" spans="1:26" ht="12.95" customHeight="1" x14ac:dyDescent="0.25">
      <c r="A25" s="98" t="s">
        <v>31</v>
      </c>
      <c r="B25" s="99">
        <v>81.068545900818577</v>
      </c>
      <c r="C25" s="99">
        <v>6.2999996120987793</v>
      </c>
      <c r="D25" s="99">
        <v>11.740514243764064</v>
      </c>
      <c r="E25" s="99">
        <v>11.680571888375137</v>
      </c>
      <c r="F25" s="99">
        <v>2.8026830069746094</v>
      </c>
      <c r="G25" s="99">
        <v>0.99843700698817561</v>
      </c>
      <c r="H25" s="99">
        <v>2.3948090186993078</v>
      </c>
      <c r="I25" s="99">
        <v>0.18747867710083627</v>
      </c>
      <c r="J25" s="99">
        <v>5.0403698345688408</v>
      </c>
      <c r="K25" s="100">
        <v>482.08148999999986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477</v>
      </c>
      <c r="Z25" s="44" t="str">
        <f t="shared" si="0"/>
        <v>NO VA</v>
      </c>
    </row>
    <row r="26" spans="1:26" ht="12.95" customHeight="1" x14ac:dyDescent="0.25">
      <c r="A26" s="98" t="s">
        <v>32</v>
      </c>
      <c r="B26" s="99">
        <v>79.320229274276855</v>
      </c>
      <c r="C26" s="99">
        <v>7.769219823235078</v>
      </c>
      <c r="D26" s="99">
        <v>11.772355246904789</v>
      </c>
      <c r="E26" s="99">
        <v>10.827318173553827</v>
      </c>
      <c r="F26" s="99">
        <v>5.9505019310284704</v>
      </c>
      <c r="G26" s="99">
        <v>0.46699777610111748</v>
      </c>
      <c r="H26" s="99">
        <v>3.5320020634749039</v>
      </c>
      <c r="I26" s="99">
        <v>0</v>
      </c>
      <c r="J26" s="99">
        <v>5.5345168997476959</v>
      </c>
      <c r="K26" s="100">
        <v>268.23296900000003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>
        <v>257</v>
      </c>
      <c r="Z26" s="44" t="str">
        <f t="shared" si="0"/>
        <v>NO VA</v>
      </c>
    </row>
    <row r="27" spans="1:26" ht="5.0999999999999996" customHeight="1" x14ac:dyDescent="0.25">
      <c r="A27" s="101"/>
      <c r="B27" s="99"/>
      <c r="C27" s="99"/>
      <c r="D27" s="99"/>
      <c r="E27" s="99"/>
      <c r="F27" s="99"/>
      <c r="G27" s="99"/>
      <c r="H27" s="99"/>
      <c r="I27" s="99"/>
      <c r="J27" s="99"/>
      <c r="K27" s="100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6" ht="12.95" customHeight="1" x14ac:dyDescent="0.25">
      <c r="A28" s="97" t="s">
        <v>33</v>
      </c>
      <c r="B28" s="99"/>
      <c r="C28" s="99"/>
      <c r="D28" s="99"/>
      <c r="E28" s="99"/>
      <c r="F28" s="99"/>
      <c r="G28" s="99"/>
      <c r="H28" s="99"/>
      <c r="I28" s="99"/>
      <c r="J28" s="99"/>
      <c r="K28" s="100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6" ht="12.95" customHeight="1" x14ac:dyDescent="0.25">
      <c r="A29" s="98" t="s">
        <v>34</v>
      </c>
      <c r="B29" s="99">
        <v>53.176611894079429</v>
      </c>
      <c r="C29" s="99">
        <v>19.548184443704844</v>
      </c>
      <c r="D29" s="99">
        <v>9.6704185635679298</v>
      </c>
      <c r="E29" s="99">
        <v>7.8928574740343347</v>
      </c>
      <c r="F29" s="99">
        <v>1.8163497273084472</v>
      </c>
      <c r="G29" s="99">
        <v>0.41603800096205934</v>
      </c>
      <c r="H29" s="99">
        <v>9.4361524725671782</v>
      </c>
      <c r="I29" s="99">
        <v>0.53415567065729652</v>
      </c>
      <c r="J29" s="99">
        <v>21.628915223508127</v>
      </c>
      <c r="K29" s="100">
        <v>169.20161100000001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280</v>
      </c>
      <c r="Z29" s="44" t="str">
        <f t="shared" si="0"/>
        <v>NO VA</v>
      </c>
    </row>
    <row r="30" spans="1:26" ht="12.95" customHeight="1" x14ac:dyDescent="0.25">
      <c r="A30" s="98" t="s">
        <v>35</v>
      </c>
      <c r="B30" s="99">
        <v>76.494266086623313</v>
      </c>
      <c r="C30" s="99">
        <v>9.7609518888420155</v>
      </c>
      <c r="D30" s="99">
        <v>11.558944103917291</v>
      </c>
      <c r="E30" s="99">
        <v>9.0387800445165443</v>
      </c>
      <c r="F30" s="99">
        <v>2.5380159451386186</v>
      </c>
      <c r="G30" s="99">
        <v>0.25089826472342053</v>
      </c>
      <c r="H30" s="99">
        <v>3.8442720292113477</v>
      </c>
      <c r="I30" s="99">
        <v>0</v>
      </c>
      <c r="J30" s="99">
        <v>6.539485843078972</v>
      </c>
      <c r="K30" s="100">
        <v>271.53994100000006</v>
      </c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>
        <v>329</v>
      </c>
      <c r="Z30" s="44" t="str">
        <f t="shared" si="0"/>
        <v>NO VA</v>
      </c>
    </row>
    <row r="31" spans="1:26" ht="12.95" customHeight="1" x14ac:dyDescent="0.25">
      <c r="A31" s="98" t="s">
        <v>36</v>
      </c>
      <c r="B31" s="99">
        <v>84.742426226867678</v>
      </c>
      <c r="C31" s="99">
        <v>8.3978824961455913</v>
      </c>
      <c r="D31" s="99">
        <v>10.977104297183558</v>
      </c>
      <c r="E31" s="99">
        <v>9.504001457481273</v>
      </c>
      <c r="F31" s="99">
        <v>3.1551457775627343</v>
      </c>
      <c r="G31" s="99">
        <v>0.16105817687761392</v>
      </c>
      <c r="H31" s="99">
        <v>3.223343041939625</v>
      </c>
      <c r="I31" s="99">
        <v>0</v>
      </c>
      <c r="J31" s="99">
        <v>2.8512549525361703</v>
      </c>
      <c r="K31" s="100">
        <v>270.93315500000006</v>
      </c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>
        <v>257</v>
      </c>
      <c r="Z31" s="44" t="str">
        <f t="shared" si="0"/>
        <v>NO VA</v>
      </c>
    </row>
    <row r="32" spans="1:26" ht="12.95" customHeight="1" x14ac:dyDescent="0.25">
      <c r="A32" s="98" t="s">
        <v>37</v>
      </c>
      <c r="B32" s="99">
        <v>82.40491440197988</v>
      </c>
      <c r="C32" s="99">
        <v>2.6166272279821441</v>
      </c>
      <c r="D32" s="99">
        <v>11.545634803585175</v>
      </c>
      <c r="E32" s="99">
        <v>13.437190600954422</v>
      </c>
      <c r="F32" s="99">
        <v>4.0004895873496089</v>
      </c>
      <c r="G32" s="99">
        <v>2.2599934874638303</v>
      </c>
      <c r="H32" s="99">
        <v>1.9539542635280742</v>
      </c>
      <c r="I32" s="99">
        <v>0</v>
      </c>
      <c r="J32" s="99">
        <v>3.1276415827906558</v>
      </c>
      <c r="K32" s="100">
        <v>224.90777199999999</v>
      </c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>
        <v>181</v>
      </c>
      <c r="Z32" s="44" t="str">
        <f t="shared" si="0"/>
        <v>NO VA</v>
      </c>
    </row>
    <row r="33" spans="1:26" ht="12.95" customHeight="1" x14ac:dyDescent="0.25">
      <c r="A33" s="98" t="s">
        <v>38</v>
      </c>
      <c r="B33" s="99">
        <v>84.172605589267249</v>
      </c>
      <c r="C33" s="99">
        <v>5.4348366131382653</v>
      </c>
      <c r="D33" s="99">
        <v>13.79088458413163</v>
      </c>
      <c r="E33" s="99">
        <v>15.207147281781278</v>
      </c>
      <c r="F33" s="99">
        <v>5.5550039538293099</v>
      </c>
      <c r="G33" s="99">
        <v>0</v>
      </c>
      <c r="H33" s="99">
        <v>0.77657674722425074</v>
      </c>
      <c r="I33" s="99">
        <v>0</v>
      </c>
      <c r="J33" s="99">
        <v>6.3007524304050726</v>
      </c>
      <c r="K33" s="100">
        <v>112.69201700000004</v>
      </c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>
        <v>89</v>
      </c>
      <c r="Z33" s="44" t="str">
        <f t="shared" si="0"/>
        <v>NO VA</v>
      </c>
    </row>
    <row r="34" spans="1:26" ht="5.0999999999999996" customHeight="1" x14ac:dyDescent="0.25">
      <c r="A34" s="101"/>
      <c r="B34" s="99"/>
      <c r="C34" s="99"/>
      <c r="D34" s="99"/>
      <c r="E34" s="99"/>
      <c r="F34" s="99"/>
      <c r="G34" s="99"/>
      <c r="H34" s="99"/>
      <c r="I34" s="99"/>
      <c r="J34" s="99"/>
      <c r="K34" s="100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6" ht="12.95" customHeight="1" x14ac:dyDescent="0.25">
      <c r="A35" s="97" t="s">
        <v>39</v>
      </c>
      <c r="B35" s="99"/>
      <c r="C35" s="99"/>
      <c r="D35" s="99"/>
      <c r="E35" s="99"/>
      <c r="F35" s="99"/>
      <c r="G35" s="99"/>
      <c r="H35" s="99"/>
      <c r="I35" s="99"/>
      <c r="J35" s="99"/>
      <c r="K35" s="10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6" ht="12.95" customHeight="1" x14ac:dyDescent="0.25">
      <c r="A36" s="98" t="s">
        <v>40</v>
      </c>
      <c r="B36" s="99">
        <v>83.232523803696125</v>
      </c>
      <c r="C36" s="99">
        <v>6.0689270428507038</v>
      </c>
      <c r="D36" s="99">
        <v>10.654330031355972</v>
      </c>
      <c r="E36" s="99">
        <v>11.368282706668221</v>
      </c>
      <c r="F36" s="99">
        <v>3.8077697393178886</v>
      </c>
      <c r="G36" s="99">
        <v>0.74465031565164264</v>
      </c>
      <c r="H36" s="99">
        <v>2.2849930490614963</v>
      </c>
      <c r="I36" s="99">
        <v>0</v>
      </c>
      <c r="J36" s="99">
        <v>4.2072307896963146</v>
      </c>
      <c r="K36" s="100">
        <v>814.60007099999928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759</v>
      </c>
      <c r="Z36" s="44" t="str">
        <f t="shared" si="0"/>
        <v>NO VA</v>
      </c>
    </row>
    <row r="37" spans="1:26" ht="12.95" customHeight="1" x14ac:dyDescent="0.25">
      <c r="A37" s="98" t="s">
        <v>41</v>
      </c>
      <c r="B37" s="99">
        <v>55.16671192440333</v>
      </c>
      <c r="C37" s="99">
        <v>19.135240237618557</v>
      </c>
      <c r="D37" s="99">
        <v>13.724693263869717</v>
      </c>
      <c r="E37" s="99">
        <v>7.8409562524761665</v>
      </c>
      <c r="F37" s="99">
        <v>1.1729948842955509</v>
      </c>
      <c r="G37" s="99">
        <v>0.35733378275029321</v>
      </c>
      <c r="H37" s="99">
        <v>9.2869689570987539</v>
      </c>
      <c r="I37" s="99">
        <v>0.38512931266370409</v>
      </c>
      <c r="J37" s="99">
        <v>17.872178870790879</v>
      </c>
      <c r="K37" s="100">
        <v>234.67442500000007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>
        <v>377</v>
      </c>
      <c r="Z37" s="44" t="str">
        <f t="shared" si="0"/>
        <v>NO VA</v>
      </c>
    </row>
    <row r="38" spans="1:26" ht="5.0999999999999996" customHeight="1" x14ac:dyDescent="0.25">
      <c r="A38" s="101"/>
      <c r="B38" s="99"/>
      <c r="C38" s="99"/>
      <c r="D38" s="99"/>
      <c r="E38" s="99"/>
      <c r="F38" s="99"/>
      <c r="G38" s="99"/>
      <c r="H38" s="99"/>
      <c r="I38" s="99"/>
      <c r="J38" s="99"/>
      <c r="K38" s="100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6" ht="12.95" customHeight="1" x14ac:dyDescent="0.25">
      <c r="A39" s="97" t="s">
        <v>42</v>
      </c>
      <c r="B39" s="99"/>
      <c r="C39" s="99"/>
      <c r="D39" s="99"/>
      <c r="E39" s="99"/>
      <c r="F39" s="99"/>
      <c r="G39" s="99"/>
      <c r="H39" s="99"/>
      <c r="I39" s="99"/>
      <c r="J39" s="99"/>
      <c r="K39" s="100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6" ht="12.95" customHeight="1" x14ac:dyDescent="0.25">
      <c r="A40" s="98" t="s">
        <v>43</v>
      </c>
      <c r="B40" s="99">
        <v>89.152801460545675</v>
      </c>
      <c r="C40" s="99">
        <v>3.6085380077135203</v>
      </c>
      <c r="D40" s="99">
        <v>11.940936450059061</v>
      </c>
      <c r="E40" s="99">
        <v>10.974615741411755</v>
      </c>
      <c r="F40" s="99">
        <v>2.9693259107586996</v>
      </c>
      <c r="G40" s="99">
        <v>1.3947378040303919</v>
      </c>
      <c r="H40" s="99">
        <v>0.46402898128244158</v>
      </c>
      <c r="I40" s="99">
        <v>0</v>
      </c>
      <c r="J40" s="99">
        <v>2.8701286817595677</v>
      </c>
      <c r="K40" s="100">
        <v>337.0981259999997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149</v>
      </c>
      <c r="Z40" s="44" t="str">
        <f t="shared" si="0"/>
        <v>NO VA</v>
      </c>
    </row>
    <row r="41" spans="1:26" ht="12.95" customHeight="1" x14ac:dyDescent="0.25">
      <c r="A41" s="98" t="s">
        <v>44</v>
      </c>
      <c r="B41" s="99">
        <v>78.832463788567921</v>
      </c>
      <c r="C41" s="99">
        <v>4.8025084753339602</v>
      </c>
      <c r="D41" s="99">
        <v>8.6696962099581736</v>
      </c>
      <c r="E41" s="99">
        <v>12.719051223484135</v>
      </c>
      <c r="F41" s="99">
        <v>2.9759675091864319</v>
      </c>
      <c r="G41" s="99">
        <v>0.15717422488645869</v>
      </c>
      <c r="H41" s="99">
        <v>3.6254266132356356</v>
      </c>
      <c r="I41" s="99">
        <v>0</v>
      </c>
      <c r="J41" s="99">
        <v>6.0208781189792289</v>
      </c>
      <c r="K41" s="100">
        <v>242.57539700000004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287</v>
      </c>
      <c r="Z41" s="44" t="str">
        <f t="shared" si="0"/>
        <v>NO VA</v>
      </c>
    </row>
    <row r="42" spans="1:26" ht="12.95" customHeight="1" x14ac:dyDescent="0.25">
      <c r="A42" s="98" t="s">
        <v>45</v>
      </c>
      <c r="B42" s="99">
        <v>68.700959323992834</v>
      </c>
      <c r="C42" s="99">
        <v>16.308937426630703</v>
      </c>
      <c r="D42" s="99">
        <v>13.588276410064745</v>
      </c>
      <c r="E42" s="99">
        <v>9.1451422225939325</v>
      </c>
      <c r="F42" s="99">
        <v>3.5846360109540765</v>
      </c>
      <c r="G42" s="99">
        <v>0.2913373996792325</v>
      </c>
      <c r="H42" s="99">
        <v>7.1507588261006418</v>
      </c>
      <c r="I42" s="99">
        <v>0.27710619672799697</v>
      </c>
      <c r="J42" s="99">
        <v>8.9808891954601489</v>
      </c>
      <c r="K42" s="100">
        <v>326.15654600000005</v>
      </c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447</v>
      </c>
      <c r="Z42" s="44" t="str">
        <f t="shared" si="0"/>
        <v>NO VA</v>
      </c>
    </row>
    <row r="43" spans="1:26" ht="12.95" customHeight="1" x14ac:dyDescent="0.25">
      <c r="A43" s="98" t="s">
        <v>46</v>
      </c>
      <c r="B43" s="99">
        <v>63.886135499708239</v>
      </c>
      <c r="C43" s="99">
        <v>12.08573547440781</v>
      </c>
      <c r="D43" s="99">
        <v>9.3389818483502403</v>
      </c>
      <c r="E43" s="99">
        <v>9.2933307196382149</v>
      </c>
      <c r="F43" s="99">
        <v>3.3816454925781154</v>
      </c>
      <c r="G43" s="99">
        <v>0.60746591430840391</v>
      </c>
      <c r="H43" s="99">
        <v>4.6892041333888894</v>
      </c>
      <c r="I43" s="99">
        <v>0</v>
      </c>
      <c r="J43" s="99">
        <v>15.784134297528354</v>
      </c>
      <c r="K43" s="100">
        <v>143.44442699999985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253</v>
      </c>
      <c r="Z43" s="44" t="str">
        <f t="shared" si="0"/>
        <v>NO VA</v>
      </c>
    </row>
    <row r="44" spans="1:26" ht="5.0999999999999996" customHeight="1" x14ac:dyDescent="0.25">
      <c r="A44" s="101"/>
      <c r="B44" s="99"/>
      <c r="C44" s="99"/>
      <c r="D44" s="99"/>
      <c r="E44" s="99"/>
      <c r="F44" s="99"/>
      <c r="G44" s="99"/>
      <c r="H44" s="99"/>
      <c r="I44" s="99"/>
      <c r="J44" s="99"/>
      <c r="K44" s="100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6" ht="12.95" customHeight="1" x14ac:dyDescent="0.25">
      <c r="A45" s="97" t="s">
        <v>90</v>
      </c>
      <c r="B45" s="99"/>
      <c r="C45" s="99"/>
      <c r="D45" s="99"/>
      <c r="E45" s="99"/>
      <c r="F45" s="99"/>
      <c r="G45" s="99"/>
      <c r="H45" s="99"/>
      <c r="I45" s="99"/>
      <c r="J45" s="99"/>
      <c r="K45" s="100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6" ht="12.95" customHeight="1" x14ac:dyDescent="0.25">
      <c r="A46" s="98" t="s">
        <v>48</v>
      </c>
      <c r="B46" s="102">
        <v>42.35456185105123</v>
      </c>
      <c r="C46" s="102">
        <v>20.216896358582716</v>
      </c>
      <c r="D46" s="102">
        <v>20.18956963627658</v>
      </c>
      <c r="E46" s="102">
        <v>1.7359386410830864</v>
      </c>
      <c r="F46" s="102">
        <v>5.9784528762138436</v>
      </c>
      <c r="G46" s="102">
        <v>0</v>
      </c>
      <c r="H46" s="102">
        <v>8.0851502485809341</v>
      </c>
      <c r="I46" s="102">
        <v>0</v>
      </c>
      <c r="J46" s="102">
        <v>17.514798618555261</v>
      </c>
      <c r="K46" s="100">
        <v>15.395187000000004</v>
      </c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38</v>
      </c>
      <c r="Z46" s="44" t="str">
        <f t="shared" si="0"/>
        <v>PARENTESIS</v>
      </c>
    </row>
    <row r="47" spans="1:26" ht="12.95" customHeight="1" x14ac:dyDescent="0.25">
      <c r="A47" s="98" t="s">
        <v>49</v>
      </c>
      <c r="B47" s="102">
        <v>72.508075222299809</v>
      </c>
      <c r="C47" s="102">
        <v>9.3047679024763781</v>
      </c>
      <c r="D47" s="102">
        <v>24.340123646428594</v>
      </c>
      <c r="E47" s="102">
        <v>6.5961702527149395</v>
      </c>
      <c r="F47" s="102">
        <v>0</v>
      </c>
      <c r="G47" s="102">
        <v>0</v>
      </c>
      <c r="H47" s="102">
        <v>6.2787882955319647</v>
      </c>
      <c r="I47" s="102">
        <v>0</v>
      </c>
      <c r="J47" s="102">
        <v>14.782153463507225</v>
      </c>
      <c r="K47" s="100">
        <v>30.656122000000003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35</v>
      </c>
      <c r="Z47" s="44" t="str">
        <f t="shared" si="0"/>
        <v>PARENTESIS</v>
      </c>
    </row>
    <row r="48" spans="1:26" ht="12.95" customHeight="1" x14ac:dyDescent="0.25">
      <c r="A48" s="98" t="s">
        <v>50</v>
      </c>
      <c r="B48" s="99">
        <v>63.527483951922839</v>
      </c>
      <c r="C48" s="99">
        <v>22.540495910046062</v>
      </c>
      <c r="D48" s="99">
        <v>12.042472645561372</v>
      </c>
      <c r="E48" s="99">
        <v>6.125934691468081</v>
      </c>
      <c r="F48" s="99">
        <v>6.1964260556923421</v>
      </c>
      <c r="G48" s="99">
        <v>2.3816607826310907</v>
      </c>
      <c r="H48" s="99">
        <v>22.297641572440227</v>
      </c>
      <c r="I48" s="99">
        <v>0</v>
      </c>
      <c r="J48" s="99">
        <v>0</v>
      </c>
      <c r="K48" s="100">
        <v>29.55681199999999</v>
      </c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73</v>
      </c>
      <c r="Z48" s="44" t="str">
        <f t="shared" si="0"/>
        <v>NO VA</v>
      </c>
    </row>
    <row r="49" spans="1:26" ht="12.95" customHeight="1" x14ac:dyDescent="0.25">
      <c r="A49" s="98" t="s">
        <v>51</v>
      </c>
      <c r="B49" s="99">
        <v>80.876242359273405</v>
      </c>
      <c r="C49" s="99">
        <v>5.0705530882920815</v>
      </c>
      <c r="D49" s="99">
        <v>4.577393024660922</v>
      </c>
      <c r="E49" s="99">
        <v>9.1622695545744772</v>
      </c>
      <c r="F49" s="99">
        <v>4.3822828634558286</v>
      </c>
      <c r="G49" s="99">
        <v>0</v>
      </c>
      <c r="H49" s="99">
        <v>6.9577383877999344</v>
      </c>
      <c r="I49" s="99">
        <v>0</v>
      </c>
      <c r="J49" s="99">
        <v>3.4497311419123813</v>
      </c>
      <c r="K49" s="100">
        <v>71.610827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57</v>
      </c>
      <c r="Z49" s="44" t="str">
        <f t="shared" si="0"/>
        <v>NO VA</v>
      </c>
    </row>
    <row r="50" spans="1:26" ht="12.95" customHeight="1" x14ac:dyDescent="0.25">
      <c r="A50" s="98" t="s">
        <v>52</v>
      </c>
      <c r="B50" s="102">
        <v>65.869197444067566</v>
      </c>
      <c r="C50" s="102">
        <v>6.0935450319665883</v>
      </c>
      <c r="D50" s="102">
        <v>12.708427861393343</v>
      </c>
      <c r="E50" s="102">
        <v>19.837585857628508</v>
      </c>
      <c r="F50" s="102">
        <v>4.5268060849516685</v>
      </c>
      <c r="G50" s="102">
        <v>0</v>
      </c>
      <c r="H50" s="102">
        <v>7.7923564477799694</v>
      </c>
      <c r="I50" s="102">
        <v>0</v>
      </c>
      <c r="J50" s="102">
        <v>18.704010251827217</v>
      </c>
      <c r="K50" s="100">
        <v>23.518149000000001</v>
      </c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43</v>
      </c>
      <c r="Z50" s="44" t="str">
        <f t="shared" si="0"/>
        <v>PARENTESIS</v>
      </c>
    </row>
    <row r="51" spans="1:26" ht="12.95" customHeight="1" x14ac:dyDescent="0.25">
      <c r="A51" s="98" t="s">
        <v>53</v>
      </c>
      <c r="B51" s="99" t="s">
        <v>101</v>
      </c>
      <c r="C51" s="99" t="s">
        <v>101</v>
      </c>
      <c r="D51" s="99" t="s">
        <v>101</v>
      </c>
      <c r="E51" s="99" t="s">
        <v>101</v>
      </c>
      <c r="F51" s="99" t="s">
        <v>101</v>
      </c>
      <c r="G51" s="99" t="s">
        <v>101</v>
      </c>
      <c r="H51" s="99" t="s">
        <v>101</v>
      </c>
      <c r="I51" s="99" t="s">
        <v>101</v>
      </c>
      <c r="J51" s="99" t="s">
        <v>101</v>
      </c>
      <c r="K51" s="100">
        <v>21.504380000000005</v>
      </c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19</v>
      </c>
      <c r="Z51" s="44" t="str">
        <f t="shared" si="0"/>
        <v>ASTERISCO</v>
      </c>
    </row>
    <row r="52" spans="1:26" ht="12.95" customHeight="1" x14ac:dyDescent="0.25">
      <c r="A52" s="98" t="s">
        <v>54</v>
      </c>
      <c r="B52" s="102">
        <v>87.290022718053933</v>
      </c>
      <c r="C52" s="102">
        <v>6.4042058766584891</v>
      </c>
      <c r="D52" s="102">
        <v>8.7116761668768437</v>
      </c>
      <c r="E52" s="102">
        <v>5.9473901476084592</v>
      </c>
      <c r="F52" s="102">
        <v>10.499637070622525</v>
      </c>
      <c r="G52" s="102">
        <v>0</v>
      </c>
      <c r="H52" s="102">
        <v>3.5985427796562259</v>
      </c>
      <c r="I52" s="102">
        <v>0</v>
      </c>
      <c r="J52" s="102">
        <v>2.1622732335535204</v>
      </c>
      <c r="K52" s="100">
        <v>43.46851199999999</v>
      </c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47</v>
      </c>
      <c r="Z52" s="44" t="str">
        <f t="shared" si="0"/>
        <v>PARENTESIS</v>
      </c>
    </row>
    <row r="53" spans="1:26" ht="12.95" customHeight="1" x14ac:dyDescent="0.25">
      <c r="A53" s="98" t="s">
        <v>55</v>
      </c>
      <c r="B53" s="99">
        <v>75.347761950474393</v>
      </c>
      <c r="C53" s="99">
        <v>20.833217895467566</v>
      </c>
      <c r="D53" s="99">
        <v>13.440584265433014</v>
      </c>
      <c r="E53" s="99">
        <v>13.045389205931491</v>
      </c>
      <c r="F53" s="99">
        <v>3.3723905042482101</v>
      </c>
      <c r="G53" s="99">
        <v>0</v>
      </c>
      <c r="H53" s="99">
        <v>0</v>
      </c>
      <c r="I53" s="99">
        <v>1.3185812713285598</v>
      </c>
      <c r="J53" s="99">
        <v>4.23224613404241</v>
      </c>
      <c r="K53" s="100">
        <v>68.543366999999961</v>
      </c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54</v>
      </c>
      <c r="Z53" s="44" t="str">
        <f t="shared" si="0"/>
        <v>NO VA</v>
      </c>
    </row>
    <row r="54" spans="1:26" ht="12.95" customHeight="1" x14ac:dyDescent="0.25">
      <c r="A54" s="98" t="s">
        <v>56</v>
      </c>
      <c r="B54" s="99">
        <v>57.656196921400571</v>
      </c>
      <c r="C54" s="99">
        <v>25.029268042175186</v>
      </c>
      <c r="D54" s="99">
        <v>9.8800047015933483</v>
      </c>
      <c r="E54" s="99">
        <v>5.9500988844494316</v>
      </c>
      <c r="F54" s="99">
        <v>0</v>
      </c>
      <c r="G54" s="99">
        <v>0</v>
      </c>
      <c r="H54" s="99">
        <v>12.523109894667108</v>
      </c>
      <c r="I54" s="99">
        <v>0</v>
      </c>
      <c r="J54" s="99">
        <v>17.240586045861548</v>
      </c>
      <c r="K54" s="100">
        <v>22.451963000000013</v>
      </c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50</v>
      </c>
      <c r="Z54" s="44" t="str">
        <f t="shared" si="0"/>
        <v>NO VA</v>
      </c>
    </row>
    <row r="55" spans="1:26" ht="12.95" customHeight="1" x14ac:dyDescent="0.25">
      <c r="A55" s="98" t="s">
        <v>57</v>
      </c>
      <c r="B55" s="102">
        <v>49.166336438720556</v>
      </c>
      <c r="C55" s="102">
        <v>13.586418829627531</v>
      </c>
      <c r="D55" s="102">
        <v>37.180362307477544</v>
      </c>
      <c r="E55" s="102">
        <v>12.019911007108979</v>
      </c>
      <c r="F55" s="102">
        <v>1.6373383910779491</v>
      </c>
      <c r="G55" s="102">
        <v>0</v>
      </c>
      <c r="H55" s="102">
        <v>10.589039110060792</v>
      </c>
      <c r="I55" s="102">
        <v>0</v>
      </c>
      <c r="J55" s="102">
        <v>0</v>
      </c>
      <c r="K55" s="100">
        <v>23.302085999999996</v>
      </c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>
        <v>31</v>
      </c>
      <c r="Z55" s="44" t="str">
        <f t="shared" si="0"/>
        <v>PARENTESIS</v>
      </c>
    </row>
    <row r="56" spans="1:26" ht="12.95" customHeight="1" x14ac:dyDescent="0.25">
      <c r="A56" s="98" t="s">
        <v>58</v>
      </c>
      <c r="B56" s="102">
        <v>74.218685404117295</v>
      </c>
      <c r="C56" s="102">
        <v>5.3322233676046329</v>
      </c>
      <c r="D56" s="102">
        <v>21.976337019233029</v>
      </c>
      <c r="E56" s="102">
        <v>15.609385264396058</v>
      </c>
      <c r="F56" s="102">
        <v>0</v>
      </c>
      <c r="G56" s="102">
        <v>0</v>
      </c>
      <c r="H56" s="102">
        <v>2.9357367464296193</v>
      </c>
      <c r="I56" s="102">
        <v>0</v>
      </c>
      <c r="J56" s="102">
        <v>2.3562861023914392</v>
      </c>
      <c r="K56" s="100">
        <v>26.208616999999997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37</v>
      </c>
      <c r="Z56" s="44" t="str">
        <f t="shared" si="0"/>
        <v>PARENTESIS</v>
      </c>
    </row>
    <row r="57" spans="1:26" ht="12.95" customHeight="1" x14ac:dyDescent="0.25">
      <c r="A57" s="98" t="s">
        <v>59</v>
      </c>
      <c r="B57" s="102">
        <v>71.553521565890733</v>
      </c>
      <c r="C57" s="102">
        <v>12.767794544843738</v>
      </c>
      <c r="D57" s="102">
        <v>3.8476982298448039</v>
      </c>
      <c r="E57" s="102">
        <v>16.348237383990359</v>
      </c>
      <c r="F57" s="102">
        <v>2.7309464240701473</v>
      </c>
      <c r="G57" s="102">
        <v>0</v>
      </c>
      <c r="H57" s="102">
        <v>6.054724379018225</v>
      </c>
      <c r="I57" s="102">
        <v>0</v>
      </c>
      <c r="J57" s="102">
        <v>10.244316310559393</v>
      </c>
      <c r="K57" s="100">
        <v>41.801588999999993</v>
      </c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>
        <v>36</v>
      </c>
      <c r="Z57" s="44" t="str">
        <f t="shared" si="0"/>
        <v>PARENTESIS</v>
      </c>
    </row>
    <row r="58" spans="1:26" ht="12.95" customHeight="1" x14ac:dyDescent="0.25">
      <c r="A58" s="98" t="s">
        <v>60</v>
      </c>
      <c r="B58" s="102">
        <v>90.828831846390074</v>
      </c>
      <c r="C58" s="102">
        <v>6.4743271684150931</v>
      </c>
      <c r="D58" s="102">
        <v>8.4715932029134162</v>
      </c>
      <c r="E58" s="102">
        <v>2.7437009348584183</v>
      </c>
      <c r="F58" s="102">
        <v>1.3484204925974117</v>
      </c>
      <c r="G58" s="102">
        <v>0</v>
      </c>
      <c r="H58" s="102">
        <v>0</v>
      </c>
      <c r="I58" s="102">
        <v>0</v>
      </c>
      <c r="J58" s="102">
        <v>1.3484204925974117</v>
      </c>
      <c r="K58" s="100">
        <v>41.271918000000014</v>
      </c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26</v>
      </c>
      <c r="Z58" s="44" t="str">
        <f t="shared" si="0"/>
        <v>PARENTESIS</v>
      </c>
    </row>
    <row r="59" spans="1:26" ht="12.95" customHeight="1" x14ac:dyDescent="0.25">
      <c r="A59" s="98" t="s">
        <v>61</v>
      </c>
      <c r="B59" s="102">
        <v>71.151896065950538</v>
      </c>
      <c r="C59" s="102">
        <v>0</v>
      </c>
      <c r="D59" s="102">
        <v>10.087581543514752</v>
      </c>
      <c r="E59" s="102">
        <v>6.1875974844462611</v>
      </c>
      <c r="F59" s="102">
        <v>5.9928103073586385</v>
      </c>
      <c r="G59" s="102">
        <v>0</v>
      </c>
      <c r="H59" s="102">
        <v>14.418830039212571</v>
      </c>
      <c r="I59" s="102">
        <v>0</v>
      </c>
      <c r="J59" s="102">
        <v>1.8459051331241403</v>
      </c>
      <c r="K59" s="100">
        <v>33.981703000000003</v>
      </c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29</v>
      </c>
      <c r="Z59" s="44" t="str">
        <f t="shared" si="0"/>
        <v>PARENTESIS</v>
      </c>
    </row>
    <row r="60" spans="1:26" ht="12.95" customHeight="1" x14ac:dyDescent="0.25">
      <c r="A60" s="98" t="s">
        <v>91</v>
      </c>
      <c r="B60" s="99">
        <v>89.173311260649186</v>
      </c>
      <c r="C60" s="99">
        <v>3.47868228134358</v>
      </c>
      <c r="D60" s="99">
        <v>11.973088464232735</v>
      </c>
      <c r="E60" s="99">
        <v>12.424237947571093</v>
      </c>
      <c r="F60" s="99">
        <v>1.8742529350838306</v>
      </c>
      <c r="G60" s="99">
        <v>1.4668917926539435</v>
      </c>
      <c r="H60" s="99">
        <v>0</v>
      </c>
      <c r="I60" s="99">
        <v>0</v>
      </c>
      <c r="J60" s="99">
        <v>2.725361453334004</v>
      </c>
      <c r="K60" s="100">
        <v>320.51682499999976</v>
      </c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127</v>
      </c>
      <c r="Z60" s="44" t="str">
        <f t="shared" si="0"/>
        <v>NO VA</v>
      </c>
    </row>
    <row r="61" spans="1:26" ht="12.95" customHeight="1" x14ac:dyDescent="0.25">
      <c r="A61" s="103" t="s">
        <v>62</v>
      </c>
      <c r="B61" s="99">
        <v>89.428564586132069</v>
      </c>
      <c r="C61" s="99">
        <v>3.1946712976981977</v>
      </c>
      <c r="D61" s="99">
        <v>12.418991566702131</v>
      </c>
      <c r="E61" s="99">
        <v>11.718839095023986</v>
      </c>
      <c r="F61" s="99">
        <v>1.8545493166775759</v>
      </c>
      <c r="G61" s="99">
        <v>1.6012128122744467</v>
      </c>
      <c r="H61" s="99">
        <v>0</v>
      </c>
      <c r="I61" s="99">
        <v>0</v>
      </c>
      <c r="J61" s="99">
        <v>2.9749185993208456</v>
      </c>
      <c r="K61" s="100">
        <v>293.62961399999978</v>
      </c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102</v>
      </c>
      <c r="Z61" s="44" t="str">
        <f t="shared" si="0"/>
        <v>NO VA</v>
      </c>
    </row>
    <row r="62" spans="1:26" ht="12.95" customHeight="1" x14ac:dyDescent="0.25">
      <c r="A62" s="103" t="s">
        <v>92</v>
      </c>
      <c r="B62" s="102">
        <v>86.385743021096545</v>
      </c>
      <c r="C62" s="102">
        <v>6.5803068975804155</v>
      </c>
      <c r="D62" s="102">
        <v>7.1034738411507243</v>
      </c>
      <c r="E62" s="102">
        <v>20.127751442869997</v>
      </c>
      <c r="F62" s="102">
        <v>2.0894320351783602</v>
      </c>
      <c r="G62" s="102">
        <v>0</v>
      </c>
      <c r="H62" s="102">
        <v>0</v>
      </c>
      <c r="I62" s="102">
        <v>0</v>
      </c>
      <c r="J62" s="102">
        <v>0</v>
      </c>
      <c r="K62" s="100">
        <v>26.887211000000001</v>
      </c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25</v>
      </c>
      <c r="Z62" s="44" t="str">
        <f t="shared" si="0"/>
        <v>PARENTESIS</v>
      </c>
    </row>
    <row r="63" spans="1:26" ht="12.95" customHeight="1" x14ac:dyDescent="0.25">
      <c r="A63" s="98" t="s">
        <v>63</v>
      </c>
      <c r="B63" s="102">
        <v>85.633282822943897</v>
      </c>
      <c r="C63" s="102">
        <v>8.2621860366725794</v>
      </c>
      <c r="D63" s="102">
        <v>10.398885466087648</v>
      </c>
      <c r="E63" s="102">
        <v>7.13579098868877</v>
      </c>
      <c r="F63" s="102">
        <v>6.4081650977985944</v>
      </c>
      <c r="G63" s="102">
        <v>0</v>
      </c>
      <c r="H63" s="102">
        <v>6.1011133231873238</v>
      </c>
      <c r="I63" s="102">
        <v>0</v>
      </c>
      <c r="J63" s="102">
        <v>17.480229555052198</v>
      </c>
      <c r="K63" s="100">
        <v>25.191517000000008</v>
      </c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29</v>
      </c>
      <c r="Z63" s="44" t="str">
        <f t="shared" si="0"/>
        <v>PARENTESIS</v>
      </c>
    </row>
    <row r="64" spans="1:26" ht="12.95" customHeight="1" x14ac:dyDescent="0.25">
      <c r="A64" s="98" t="s">
        <v>64</v>
      </c>
      <c r="B64" s="99">
        <v>83.478940645560058</v>
      </c>
      <c r="C64" s="99">
        <v>7.4476147072517502</v>
      </c>
      <c r="D64" s="99">
        <v>12.538927669187139</v>
      </c>
      <c r="E64" s="99">
        <v>15.988001783526498</v>
      </c>
      <c r="F64" s="99">
        <v>6.8550096163156704</v>
      </c>
      <c r="G64" s="99">
        <v>0</v>
      </c>
      <c r="H64" s="99">
        <v>16.23741138175178</v>
      </c>
      <c r="I64" s="99">
        <v>0</v>
      </c>
      <c r="J64" s="99">
        <v>0</v>
      </c>
      <c r="K64" s="100">
        <v>6.8986920000000023</v>
      </c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50</v>
      </c>
      <c r="Z64" s="44" t="str">
        <f t="shared" si="0"/>
        <v>NO VA</v>
      </c>
    </row>
    <row r="65" spans="1:26" ht="12.95" customHeight="1" x14ac:dyDescent="0.25">
      <c r="A65" s="98" t="s">
        <v>65</v>
      </c>
      <c r="B65" s="102">
        <v>80.274286044049134</v>
      </c>
      <c r="C65" s="102">
        <v>5.0312409483496845</v>
      </c>
      <c r="D65" s="102">
        <v>12.541448774549114</v>
      </c>
      <c r="E65" s="102">
        <v>2.8715087064159741</v>
      </c>
      <c r="F65" s="102">
        <v>2.2641872846485596</v>
      </c>
      <c r="G65" s="102">
        <v>0</v>
      </c>
      <c r="H65" s="102">
        <v>9.263945229107474</v>
      </c>
      <c r="I65" s="102">
        <v>0</v>
      </c>
      <c r="J65" s="102">
        <v>6.846398557580792</v>
      </c>
      <c r="K65" s="100">
        <v>8.1097090000000058</v>
      </c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47</v>
      </c>
      <c r="Z65" s="44" t="str">
        <f t="shared" si="0"/>
        <v>PARENTESIS</v>
      </c>
    </row>
    <row r="66" spans="1:26" ht="12.95" customHeight="1" x14ac:dyDescent="0.25">
      <c r="A66" s="98" t="s">
        <v>66</v>
      </c>
      <c r="B66" s="102">
        <v>49.633698014934936</v>
      </c>
      <c r="C66" s="102">
        <v>11.595091641784688</v>
      </c>
      <c r="D66" s="102">
        <v>7.752495173943406</v>
      </c>
      <c r="E66" s="102">
        <v>8.3510535698781325</v>
      </c>
      <c r="F66" s="102">
        <v>9.0442874203304271</v>
      </c>
      <c r="G66" s="102">
        <v>3.2009895950583691</v>
      </c>
      <c r="H66" s="102">
        <v>9.4019459159317371</v>
      </c>
      <c r="I66" s="102">
        <v>0</v>
      </c>
      <c r="J66" s="102">
        <v>9.2134918501642691</v>
      </c>
      <c r="K66" s="100">
        <v>7.6936519999999957</v>
      </c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40</v>
      </c>
      <c r="Z66" s="44" t="str">
        <f t="shared" si="0"/>
        <v>PARENTESIS</v>
      </c>
    </row>
    <row r="67" spans="1:26" ht="12.95" customHeight="1" x14ac:dyDescent="0.25">
      <c r="A67" s="98" t="s">
        <v>67</v>
      </c>
      <c r="B67" s="102">
        <v>70.839176623978901</v>
      </c>
      <c r="C67" s="102">
        <v>7.5949872020537841</v>
      </c>
      <c r="D67" s="102">
        <v>3.7939589800380626</v>
      </c>
      <c r="E67" s="102">
        <v>17.957679667172084</v>
      </c>
      <c r="F67" s="102">
        <v>4.7072311168379679</v>
      </c>
      <c r="G67" s="102">
        <v>0</v>
      </c>
      <c r="H67" s="102">
        <v>0</v>
      </c>
      <c r="I67" s="102">
        <v>0</v>
      </c>
      <c r="J67" s="102">
        <v>18.457875511357237</v>
      </c>
      <c r="K67" s="100">
        <v>64.92916799999999</v>
      </c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>
        <v>45</v>
      </c>
      <c r="Z67" s="44" t="str">
        <f t="shared" si="0"/>
        <v>PARENTESIS</v>
      </c>
    </row>
    <row r="68" spans="1:26" ht="12.95" customHeight="1" x14ac:dyDescent="0.25">
      <c r="A68" s="98" t="s">
        <v>68</v>
      </c>
      <c r="B68" s="102">
        <v>57.054029487050741</v>
      </c>
      <c r="C68" s="102">
        <v>35.899772738156585</v>
      </c>
      <c r="D68" s="102">
        <v>24.016673641459558</v>
      </c>
      <c r="E68" s="102">
        <v>12.34204482878922</v>
      </c>
      <c r="F68" s="102">
        <v>4.2123094724133212</v>
      </c>
      <c r="G68" s="102">
        <v>0</v>
      </c>
      <c r="H68" s="102">
        <v>6.922556821432754</v>
      </c>
      <c r="I68" s="102">
        <v>0</v>
      </c>
      <c r="J68" s="102">
        <v>4.3212282854829187</v>
      </c>
      <c r="K68" s="100">
        <v>35.164723999999985</v>
      </c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40</v>
      </c>
      <c r="Z68" s="44" t="str">
        <f t="shared" si="0"/>
        <v>PARENTESIS</v>
      </c>
    </row>
    <row r="69" spans="1:26" ht="12.95" customHeight="1" x14ac:dyDescent="0.25">
      <c r="A69" s="98" t="s">
        <v>69</v>
      </c>
      <c r="B69" s="99">
        <v>58.98031588869501</v>
      </c>
      <c r="C69" s="99">
        <v>10.047097644169893</v>
      </c>
      <c r="D69" s="99">
        <v>3.0805273501393797</v>
      </c>
      <c r="E69" s="99">
        <v>5.1020341409857792</v>
      </c>
      <c r="F69" s="99">
        <v>3.3124620645947815</v>
      </c>
      <c r="G69" s="99">
        <v>0</v>
      </c>
      <c r="H69" s="99">
        <v>4.9463340430407294</v>
      </c>
      <c r="I69" s="99">
        <v>0</v>
      </c>
      <c r="J69" s="99">
        <v>22.205129394137618</v>
      </c>
      <c r="K69" s="100">
        <v>44.941525999999989</v>
      </c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>
        <v>57</v>
      </c>
      <c r="Z69" s="44" t="str">
        <f t="shared" si="0"/>
        <v>NO VA</v>
      </c>
    </row>
    <row r="70" spans="1:26" ht="12.95" customHeight="1" x14ac:dyDescent="0.25">
      <c r="A70" s="98" t="s">
        <v>70</v>
      </c>
      <c r="B70" s="102">
        <v>92.130754820902609</v>
      </c>
      <c r="C70" s="102">
        <v>7.9717088176706419</v>
      </c>
      <c r="D70" s="102">
        <v>1.9275033950139222</v>
      </c>
      <c r="E70" s="102">
        <v>9.4302483090111924</v>
      </c>
      <c r="F70" s="102">
        <v>2.7639109805650999</v>
      </c>
      <c r="G70" s="102">
        <v>3.2699340105693553</v>
      </c>
      <c r="H70" s="102">
        <v>0</v>
      </c>
      <c r="I70" s="102">
        <v>0</v>
      </c>
      <c r="J70" s="102">
        <v>0</v>
      </c>
      <c r="K70" s="100">
        <v>11.659746</v>
      </c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39</v>
      </c>
      <c r="Z70" s="44" t="str">
        <f t="shared" si="0"/>
        <v>PARENTESIS</v>
      </c>
    </row>
    <row r="71" spans="1:26" ht="12.95" customHeight="1" x14ac:dyDescent="0.25">
      <c r="A71" s="98" t="s">
        <v>71</v>
      </c>
      <c r="B71" s="102">
        <v>90.96681055616915</v>
      </c>
      <c r="C71" s="102">
        <v>2.3742388348449572</v>
      </c>
      <c r="D71" s="102">
        <v>0</v>
      </c>
      <c r="E71" s="102">
        <v>12.717953053599077</v>
      </c>
      <c r="F71" s="102">
        <v>4.1523679558538475</v>
      </c>
      <c r="G71" s="102">
        <v>0</v>
      </c>
      <c r="H71" s="102">
        <v>0</v>
      </c>
      <c r="I71" s="102">
        <v>0</v>
      </c>
      <c r="J71" s="102">
        <v>0</v>
      </c>
      <c r="K71" s="100">
        <v>12.088211000000003</v>
      </c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45</v>
      </c>
      <c r="Z71" s="44" t="str">
        <f t="shared" si="0"/>
        <v>PARENTESIS</v>
      </c>
    </row>
    <row r="72" spans="1:26" ht="12.95" customHeight="1" x14ac:dyDescent="0.25">
      <c r="A72" s="98" t="s">
        <v>72</v>
      </c>
      <c r="B72" s="104">
        <v>81.887843447569622</v>
      </c>
      <c r="C72" s="104">
        <v>9.5846650632919737</v>
      </c>
      <c r="D72" s="104">
        <v>7.1175917863606539</v>
      </c>
      <c r="E72" s="104">
        <v>7.0660965148770085</v>
      </c>
      <c r="F72" s="104">
        <v>0</v>
      </c>
      <c r="G72" s="104">
        <v>4.6326392405877579</v>
      </c>
      <c r="H72" s="104">
        <v>0</v>
      </c>
      <c r="I72" s="104">
        <v>0</v>
      </c>
      <c r="J72" s="104">
        <v>8.6670220900147541</v>
      </c>
      <c r="K72" s="100">
        <v>18.809494000000001</v>
      </c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>
        <v>42</v>
      </c>
      <c r="Z72" s="44" t="str">
        <f t="shared" si="0"/>
        <v>PARENTESIS</v>
      </c>
    </row>
    <row r="73" spans="1:26" ht="5.0999999999999996" customHeight="1" x14ac:dyDescent="0.25">
      <c r="A73" s="105"/>
      <c r="B73" s="106"/>
      <c r="C73" s="106"/>
      <c r="D73" s="106"/>
      <c r="E73" s="106"/>
      <c r="F73" s="106"/>
      <c r="G73" s="106"/>
      <c r="H73" s="106"/>
      <c r="I73" s="106"/>
      <c r="J73" s="106"/>
      <c r="K73" s="107"/>
    </row>
    <row r="74" spans="1:26" ht="12.95" customHeight="1" x14ac:dyDescent="0.25">
      <c r="A74" s="97" t="s">
        <v>111</v>
      </c>
      <c r="B74" s="108">
        <v>76.955493064800464</v>
      </c>
      <c r="C74" s="108">
        <v>8.9912600906293303</v>
      </c>
      <c r="D74" s="108">
        <v>11.341029011344625</v>
      </c>
      <c r="E74" s="108">
        <v>10.579382080015794</v>
      </c>
      <c r="F74" s="108">
        <v>3.2184918368586772</v>
      </c>
      <c r="G74" s="108">
        <v>0.65802542864817748</v>
      </c>
      <c r="H74" s="108">
        <v>3.8510128811898645</v>
      </c>
      <c r="I74" s="108">
        <v>8.613570647580103E-2</v>
      </c>
      <c r="J74" s="108">
        <v>7.263450916851415</v>
      </c>
      <c r="K74" s="109">
        <v>1049.2744959999993</v>
      </c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1136</v>
      </c>
    </row>
    <row r="75" spans="1:26" ht="12.95" customHeight="1" x14ac:dyDescent="0.25">
      <c r="A75" s="110" t="s">
        <v>107</v>
      </c>
      <c r="B75" s="106">
        <v>70.027877121539447</v>
      </c>
      <c r="C75" s="106">
        <v>12.563188812301545</v>
      </c>
      <c r="D75" s="106">
        <v>6.5314338503348086</v>
      </c>
      <c r="E75" s="106">
        <v>11.960824944295396</v>
      </c>
      <c r="F75" s="106">
        <v>1.9540323652663956</v>
      </c>
      <c r="G75" s="106">
        <v>0.74445384105512424</v>
      </c>
      <c r="H75" s="106">
        <v>5.5688720255682691</v>
      </c>
      <c r="I75" s="106">
        <v>0.15904756868408099</v>
      </c>
      <c r="J75" s="106">
        <v>8.7104670319327102</v>
      </c>
      <c r="K75" s="107">
        <v>1194</v>
      </c>
    </row>
    <row r="76" spans="1:26" ht="5.0999999999999996" customHeight="1" x14ac:dyDescent="0.25">
      <c r="A76" s="111"/>
      <c r="B76" s="112"/>
      <c r="C76" s="112"/>
      <c r="D76" s="112"/>
      <c r="E76" s="112"/>
      <c r="F76" s="112"/>
      <c r="G76" s="112"/>
      <c r="H76" s="112"/>
      <c r="I76" s="112"/>
      <c r="J76" s="112"/>
      <c r="K76" s="113"/>
    </row>
    <row r="77" spans="1:26" ht="15" customHeight="1" x14ac:dyDescent="0.25">
      <c r="A77" s="44" t="s">
        <v>77</v>
      </c>
      <c r="B77" s="67"/>
      <c r="C77" s="67"/>
      <c r="D77" s="67"/>
      <c r="E77" s="67"/>
      <c r="F77" s="67"/>
      <c r="G77" s="67"/>
      <c r="H77" s="67"/>
      <c r="I77" s="67"/>
      <c r="J77" s="67"/>
    </row>
    <row r="78" spans="1:26" ht="15" customHeight="1" x14ac:dyDescent="0.25">
      <c r="A78" s="44" t="s">
        <v>112</v>
      </c>
      <c r="B78" s="67"/>
      <c r="C78" s="67"/>
      <c r="D78" s="67"/>
      <c r="E78" s="67"/>
      <c r="F78" s="67"/>
      <c r="G78" s="67"/>
      <c r="H78" s="67"/>
      <c r="I78" s="67"/>
      <c r="J78" s="67"/>
    </row>
    <row r="79" spans="1:26" ht="15" customHeight="1" x14ac:dyDescent="0.25">
      <c r="A79" s="44" t="s">
        <v>113</v>
      </c>
      <c r="B79" s="67"/>
      <c r="C79" s="67"/>
      <c r="D79" s="67"/>
      <c r="E79" s="67"/>
      <c r="F79" s="67"/>
      <c r="G79" s="67"/>
      <c r="H79" s="67"/>
      <c r="I79" s="67"/>
      <c r="J79" s="67"/>
    </row>
    <row r="80" spans="1:26" ht="15" customHeight="1" x14ac:dyDescent="0.25">
      <c r="A80" s="44" t="s">
        <v>114</v>
      </c>
      <c r="B80" s="67"/>
      <c r="C80" s="67"/>
      <c r="D80" s="67"/>
      <c r="E80" s="67"/>
      <c r="F80" s="67"/>
      <c r="G80" s="67"/>
      <c r="H80" s="67"/>
      <c r="I80" s="67"/>
      <c r="J80" s="67"/>
    </row>
    <row r="81" spans="1:1" ht="15" customHeight="1" x14ac:dyDescent="0.25">
      <c r="A81" s="80" t="s">
        <v>84</v>
      </c>
    </row>
    <row r="82" spans="1:1" ht="12.95" customHeight="1" x14ac:dyDescent="0.25"/>
    <row r="83" spans="1:1" ht="12.95" customHeight="1" x14ac:dyDescent="0.25"/>
  </sheetData>
  <mergeCells count="6">
    <mergeCell ref="A1:K1"/>
    <mergeCell ref="A2:K2"/>
    <mergeCell ref="A3:K3"/>
    <mergeCell ref="A5:A6"/>
    <mergeCell ref="B5:J5"/>
    <mergeCell ref="K5:K6"/>
  </mergeCells>
  <conditionalFormatting sqref="Y8:Y69">
    <cfRule type="cellIs" dxfId="17" priority="5" operator="between">
      <formula>25</formula>
      <formula>49</formula>
    </cfRule>
    <cfRule type="cellIs" dxfId="16" priority="6" operator="lessThan">
      <formula>25</formula>
    </cfRule>
  </conditionalFormatting>
  <conditionalFormatting sqref="Y74">
    <cfRule type="cellIs" dxfId="15" priority="3" operator="between">
      <formula>25</formula>
      <formula>49</formula>
    </cfRule>
    <cfRule type="cellIs" dxfId="14" priority="4" operator="lessThan">
      <formula>25</formula>
    </cfRule>
  </conditionalFormatting>
  <conditionalFormatting sqref="Y70:Y72">
    <cfRule type="cellIs" dxfId="13" priority="1" operator="between">
      <formula>25</formula>
      <formula>49</formula>
    </cfRule>
    <cfRule type="cellIs" dxfId="12" priority="2" operator="lessThan">
      <formula>25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Q92"/>
  <sheetViews>
    <sheetView showGridLines="0" zoomScaleNormal="100" zoomScaleSheetLayoutView="120" workbookViewId="0">
      <selection activeCell="A36" sqref="A36:XFD1048576"/>
    </sheetView>
  </sheetViews>
  <sheetFormatPr baseColWidth="10" defaultColWidth="0" defaultRowHeight="12.75" zeroHeight="1" x14ac:dyDescent="0.25"/>
  <cols>
    <col min="1" max="1" width="23.5703125" style="44" customWidth="1"/>
    <col min="2" max="2" width="7.85546875" style="44" customWidth="1"/>
    <col min="3" max="3" width="6.85546875" style="44" customWidth="1"/>
    <col min="4" max="4" width="6.5703125" style="44" customWidth="1"/>
    <col min="5" max="5" width="8.42578125" style="44" customWidth="1"/>
    <col min="6" max="6" width="9.5703125" style="44" customWidth="1"/>
    <col min="7" max="10" width="8" style="44" customWidth="1"/>
    <col min="11" max="11" width="8" style="68" customWidth="1"/>
    <col min="12" max="12" width="4.140625" style="44" customWidth="1"/>
    <col min="13" max="13" width="8" style="44" hidden="1" customWidth="1"/>
    <col min="14" max="14" width="13.5703125" style="44" hidden="1" customWidth="1"/>
    <col min="15" max="19" width="13.5703125" style="44" hidden="1"/>
    <col min="20" max="21" width="11" style="44" hidden="1"/>
    <col min="22" max="22" width="10" style="44" hidden="1"/>
    <col min="23" max="23" width="13.5703125" style="44" hidden="1"/>
    <col min="24" max="16371" width="9.140625" style="44" hidden="1"/>
    <col min="16372" max="16384" width="3.85546875" style="44" hidden="1"/>
  </cols>
  <sheetData>
    <row r="1" spans="1:14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4" ht="25.5" customHeight="1" x14ac:dyDescent="0.25">
      <c r="A2" s="219" t="s">
        <v>88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4" x14ac:dyDescent="0.25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4" ht="2.25" customHeight="1" thickBo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4" ht="16.5" customHeight="1" x14ac:dyDescent="0.25">
      <c r="A5" s="226" t="s">
        <v>3</v>
      </c>
      <c r="B5" s="228" t="s">
        <v>4</v>
      </c>
      <c r="C5" s="229"/>
      <c r="D5" s="229"/>
      <c r="E5" s="229"/>
      <c r="F5" s="229"/>
      <c r="G5" s="229"/>
      <c r="H5" s="229"/>
      <c r="I5" s="229"/>
      <c r="J5" s="229"/>
      <c r="K5" s="230" t="s">
        <v>89</v>
      </c>
      <c r="L5" s="46"/>
      <c r="M5" s="46"/>
    </row>
    <row r="6" spans="1:14" ht="65.25" customHeight="1" thickBot="1" x14ac:dyDescent="0.3">
      <c r="A6" s="227"/>
      <c r="B6" s="47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8" t="s">
        <v>15</v>
      </c>
      <c r="K6" s="231"/>
      <c r="L6" s="49"/>
      <c r="M6" s="49"/>
    </row>
    <row r="7" spans="1:14" ht="3" customHeight="1" x14ac:dyDescent="0.25">
      <c r="A7" s="46"/>
      <c r="B7" s="50"/>
      <c r="C7" s="51"/>
      <c r="D7" s="51"/>
      <c r="E7" s="51"/>
      <c r="F7" s="51"/>
      <c r="G7" s="51"/>
      <c r="H7" s="51"/>
      <c r="I7" s="51"/>
      <c r="J7" s="51"/>
      <c r="K7" s="52"/>
      <c r="L7" s="49"/>
      <c r="M7" s="49"/>
    </row>
    <row r="8" spans="1:14" ht="12.95" customHeight="1" x14ac:dyDescent="0.25">
      <c r="A8" s="53" t="s">
        <v>16</v>
      </c>
      <c r="B8" s="54"/>
      <c r="C8" s="55"/>
      <c r="D8" s="55"/>
      <c r="E8" s="55"/>
      <c r="F8" s="55"/>
      <c r="G8" s="55"/>
      <c r="H8" s="55"/>
      <c r="I8" s="55"/>
      <c r="J8" s="55"/>
      <c r="K8" s="56"/>
      <c r="L8" s="57"/>
      <c r="M8" s="57"/>
    </row>
    <row r="9" spans="1:14" ht="12.95" customHeight="1" x14ac:dyDescent="0.25">
      <c r="A9" s="58" t="s">
        <v>17</v>
      </c>
      <c r="B9" s="59">
        <v>63.144844198078907</v>
      </c>
      <c r="C9" s="60">
        <v>9.8215211037385082</v>
      </c>
      <c r="D9" s="60">
        <v>10.05762549161596</v>
      </c>
      <c r="E9" s="60">
        <v>7.2105861085530023</v>
      </c>
      <c r="F9" s="60">
        <v>0</v>
      </c>
      <c r="G9" s="60">
        <v>0</v>
      </c>
      <c r="H9" s="60">
        <v>1.846540223959112</v>
      </c>
      <c r="I9" s="60">
        <v>0</v>
      </c>
      <c r="J9" s="60">
        <v>15.342722575109995</v>
      </c>
      <c r="K9" s="61">
        <v>24.393024000000004</v>
      </c>
      <c r="L9" s="57"/>
      <c r="M9" s="57">
        <v>48</v>
      </c>
      <c r="N9" s="44" t="str">
        <f>+IF(M9&lt;25,"ASTERISCO",IF(AND(M9&gt;24,M9&lt;50),"PARENTESIS","NO VA"))</f>
        <v>PARENTESIS</v>
      </c>
    </row>
    <row r="10" spans="1:14" ht="12.95" customHeight="1" x14ac:dyDescent="0.25">
      <c r="A10" s="58" t="s">
        <v>18</v>
      </c>
      <c r="B10" s="54">
        <v>72.734791588456886</v>
      </c>
      <c r="C10" s="55">
        <v>7.571843495890235</v>
      </c>
      <c r="D10" s="55">
        <v>10.356386296890596</v>
      </c>
      <c r="E10" s="55">
        <v>11.726309746204121</v>
      </c>
      <c r="F10" s="55">
        <v>3.5060751817086815</v>
      </c>
      <c r="G10" s="55">
        <v>0</v>
      </c>
      <c r="H10" s="55">
        <v>5.6515194998671854</v>
      </c>
      <c r="I10" s="55">
        <v>0</v>
      </c>
      <c r="J10" s="55">
        <v>5.1288698535819286</v>
      </c>
      <c r="K10" s="61">
        <v>156.08142200000015</v>
      </c>
      <c r="L10" s="57"/>
      <c r="M10" s="57">
        <v>229</v>
      </c>
      <c r="N10" s="44" t="str">
        <f t="shared" ref="N10:N72" si="0">+IF(M10&lt;25,"ASTERISCO",IF(AND(M10&gt;24,M10&lt;50),"PARENTESIS","NO VA"))</f>
        <v>NO VA</v>
      </c>
    </row>
    <row r="11" spans="1:14" ht="12.95" customHeight="1" x14ac:dyDescent="0.25">
      <c r="A11" s="58" t="s">
        <v>19</v>
      </c>
      <c r="B11" s="54">
        <v>73.907657122328402</v>
      </c>
      <c r="C11" s="55">
        <v>8.4966907622391794</v>
      </c>
      <c r="D11" s="55">
        <v>5.299659093542024</v>
      </c>
      <c r="E11" s="55">
        <v>10.675683401817206</v>
      </c>
      <c r="F11" s="55">
        <v>2.7548751128455629</v>
      </c>
      <c r="G11" s="55">
        <v>0.63729772106666505</v>
      </c>
      <c r="H11" s="55">
        <v>6.959329714258959</v>
      </c>
      <c r="I11" s="55">
        <v>0</v>
      </c>
      <c r="J11" s="55">
        <v>9.3651778566677653</v>
      </c>
      <c r="K11" s="61">
        <v>288.91033800000008</v>
      </c>
      <c r="L11" s="57"/>
      <c r="M11" s="57">
        <v>335</v>
      </c>
      <c r="N11" s="44" t="str">
        <f t="shared" si="0"/>
        <v>NO VA</v>
      </c>
    </row>
    <row r="12" spans="1:14" ht="12.95" customHeight="1" x14ac:dyDescent="0.25">
      <c r="A12" s="58" t="s">
        <v>20</v>
      </c>
      <c r="B12" s="54">
        <v>77.514976649768869</v>
      </c>
      <c r="C12" s="55">
        <v>11.022897109536355</v>
      </c>
      <c r="D12" s="55">
        <v>9.5165789710863589</v>
      </c>
      <c r="E12" s="55">
        <v>12.212495536730177</v>
      </c>
      <c r="F12" s="55">
        <v>1.0559504265522879</v>
      </c>
      <c r="G12" s="55">
        <v>0.2063223614312284</v>
      </c>
      <c r="H12" s="55">
        <v>7.9609552053676538</v>
      </c>
      <c r="I12" s="55">
        <v>2.0730444364204261E-2</v>
      </c>
      <c r="J12" s="55">
        <v>4.4649570795009419</v>
      </c>
      <c r="K12" s="61">
        <v>360.76409499999994</v>
      </c>
      <c r="L12" s="57"/>
      <c r="M12" s="57">
        <v>411</v>
      </c>
      <c r="N12" s="44" t="str">
        <f t="shared" si="0"/>
        <v>NO VA</v>
      </c>
    </row>
    <row r="13" spans="1:14" ht="12.95" customHeight="1" x14ac:dyDescent="0.25">
      <c r="A13" s="58" t="s">
        <v>21</v>
      </c>
      <c r="B13" s="54">
        <v>77.654409265709873</v>
      </c>
      <c r="C13" s="55">
        <v>6.7409339507314012</v>
      </c>
      <c r="D13" s="55">
        <v>7.0197685398976803</v>
      </c>
      <c r="E13" s="55">
        <v>9.9459525765822026</v>
      </c>
      <c r="F13" s="55">
        <v>3.0298680011758261</v>
      </c>
      <c r="G13" s="55">
        <v>0.7564097089885129</v>
      </c>
      <c r="H13" s="55">
        <v>6.139949148823427</v>
      </c>
      <c r="I13" s="55">
        <v>0.18810252029616756</v>
      </c>
      <c r="J13" s="55">
        <v>3.4938094005198428</v>
      </c>
      <c r="K13" s="61">
        <v>324.13015999999982</v>
      </c>
      <c r="L13" s="57"/>
      <c r="M13" s="57">
        <v>356</v>
      </c>
      <c r="N13" s="44" t="str">
        <f t="shared" si="0"/>
        <v>NO VA</v>
      </c>
    </row>
    <row r="14" spans="1:14" ht="12.95" customHeight="1" x14ac:dyDescent="0.25">
      <c r="A14" s="58" t="s">
        <v>22</v>
      </c>
      <c r="B14" s="54">
        <v>76.10157708953291</v>
      </c>
      <c r="C14" s="55">
        <v>6.8371478922382103</v>
      </c>
      <c r="D14" s="55">
        <v>9.6453212323311437</v>
      </c>
      <c r="E14" s="55">
        <v>10.603985009420146</v>
      </c>
      <c r="F14" s="55">
        <v>0.64078833205593944</v>
      </c>
      <c r="G14" s="55">
        <v>1.9032704485119563</v>
      </c>
      <c r="H14" s="55">
        <v>6.7971393900074339</v>
      </c>
      <c r="I14" s="55">
        <v>0.93392650879213934</v>
      </c>
      <c r="J14" s="55">
        <v>10.425706342628683</v>
      </c>
      <c r="K14" s="61">
        <v>336.04357200000004</v>
      </c>
      <c r="L14" s="57"/>
      <c r="M14" s="57">
        <v>262</v>
      </c>
      <c r="N14" s="44" t="str">
        <f t="shared" si="0"/>
        <v>NO VA</v>
      </c>
    </row>
    <row r="15" spans="1:14" ht="12.95" customHeight="1" x14ac:dyDescent="0.25">
      <c r="A15" s="58" t="s">
        <v>23</v>
      </c>
      <c r="B15" s="54">
        <v>79.490748833643707</v>
      </c>
      <c r="C15" s="55">
        <v>9.0291873325112633</v>
      </c>
      <c r="D15" s="55">
        <v>8.1225633921968399</v>
      </c>
      <c r="E15" s="55">
        <v>6.4609569927618304</v>
      </c>
      <c r="F15" s="55">
        <v>1.5232352230573678</v>
      </c>
      <c r="G15" s="55">
        <v>1.6505772651574362</v>
      </c>
      <c r="H15" s="55">
        <v>4.6772214160147083</v>
      </c>
      <c r="I15" s="55">
        <v>0</v>
      </c>
      <c r="J15" s="55">
        <v>6.2660980047617141</v>
      </c>
      <c r="K15" s="61">
        <v>304.43912599999993</v>
      </c>
      <c r="L15" s="57"/>
      <c r="M15" s="57">
        <v>208</v>
      </c>
      <c r="N15" s="44" t="str">
        <f t="shared" si="0"/>
        <v>NO VA</v>
      </c>
    </row>
    <row r="16" spans="1:14" ht="5.0999999999999996" customHeight="1" x14ac:dyDescent="0.25">
      <c r="A16" s="62"/>
      <c r="B16" s="54"/>
      <c r="C16" s="55"/>
      <c r="D16" s="55"/>
      <c r="E16" s="55"/>
      <c r="F16" s="55"/>
      <c r="G16" s="55"/>
      <c r="H16" s="55"/>
      <c r="I16" s="55"/>
      <c r="J16" s="55"/>
      <c r="K16" s="61"/>
      <c r="L16" s="57"/>
      <c r="M16" s="57"/>
    </row>
    <row r="17" spans="1:14" ht="12.95" customHeight="1" x14ac:dyDescent="0.25">
      <c r="A17" s="53" t="s">
        <v>24</v>
      </c>
      <c r="B17" s="54"/>
      <c r="C17" s="55"/>
      <c r="D17" s="55"/>
      <c r="E17" s="55"/>
      <c r="F17" s="55"/>
      <c r="G17" s="55"/>
      <c r="H17" s="55"/>
      <c r="I17" s="55"/>
      <c r="J17" s="55"/>
      <c r="K17" s="61"/>
      <c r="L17" s="57"/>
      <c r="M17" s="57"/>
    </row>
    <row r="18" spans="1:14" ht="12.95" customHeight="1" x14ac:dyDescent="0.25">
      <c r="A18" s="58" t="s">
        <v>25</v>
      </c>
      <c r="B18" s="54">
        <v>71.730580177587228</v>
      </c>
      <c r="C18" s="55">
        <v>5.8801611011107022</v>
      </c>
      <c r="D18" s="55">
        <v>7.80979016939696</v>
      </c>
      <c r="E18" s="55">
        <v>6.9705040490490626</v>
      </c>
      <c r="F18" s="55">
        <v>0.63630451740118577</v>
      </c>
      <c r="G18" s="55">
        <v>9.5560390177030927E-2</v>
      </c>
      <c r="H18" s="55">
        <v>5.4331132848522152</v>
      </c>
      <c r="I18" s="55">
        <v>0</v>
      </c>
      <c r="J18" s="55">
        <v>17.224806328641552</v>
      </c>
      <c r="K18" s="61">
        <v>78.805664000000007</v>
      </c>
      <c r="L18" s="57"/>
      <c r="M18" s="57">
        <v>66</v>
      </c>
      <c r="N18" s="44" t="str">
        <f t="shared" si="0"/>
        <v>NO VA</v>
      </c>
    </row>
    <row r="19" spans="1:14" ht="12.95" customHeight="1" x14ac:dyDescent="0.25">
      <c r="A19" s="58" t="s">
        <v>26</v>
      </c>
      <c r="B19" s="54">
        <v>74.713157691652725</v>
      </c>
      <c r="C19" s="55">
        <v>7.8261591198279081</v>
      </c>
      <c r="D19" s="55">
        <v>7.1989684572663153</v>
      </c>
      <c r="E19" s="55">
        <v>10.523125333103014</v>
      </c>
      <c r="F19" s="55">
        <v>2.1010023836103406</v>
      </c>
      <c r="G19" s="55">
        <v>0.97876261177734425</v>
      </c>
      <c r="H19" s="55">
        <v>5.2972021050140983</v>
      </c>
      <c r="I19" s="55">
        <v>0.31052073425964577</v>
      </c>
      <c r="J19" s="55">
        <v>7.2082402533714962</v>
      </c>
      <c r="K19" s="61">
        <v>1231.1206879999991</v>
      </c>
      <c r="L19" s="57"/>
      <c r="M19" s="57">
        <v>1374</v>
      </c>
      <c r="N19" s="44" t="str">
        <f t="shared" si="0"/>
        <v>NO VA</v>
      </c>
    </row>
    <row r="20" spans="1:14" ht="12.95" customHeight="1" x14ac:dyDescent="0.25">
      <c r="A20" s="58" t="s">
        <v>27</v>
      </c>
      <c r="B20" s="54">
        <v>81.512482633667517</v>
      </c>
      <c r="C20" s="55">
        <v>10.283632866441879</v>
      </c>
      <c r="D20" s="55">
        <v>11.008437430778699</v>
      </c>
      <c r="E20" s="55">
        <v>9.7886669307356797</v>
      </c>
      <c r="F20" s="55">
        <v>1.543820899128475</v>
      </c>
      <c r="G20" s="55">
        <v>0.89372045318020721</v>
      </c>
      <c r="H20" s="55">
        <v>9.4018317165526248</v>
      </c>
      <c r="I20" s="55">
        <v>0</v>
      </c>
      <c r="J20" s="55">
        <v>3.7192615386354295</v>
      </c>
      <c r="K20" s="61">
        <v>484.83538499999975</v>
      </c>
      <c r="L20" s="57"/>
      <c r="M20" s="57">
        <v>409</v>
      </c>
      <c r="N20" s="44" t="str">
        <f t="shared" si="0"/>
        <v>NO VA</v>
      </c>
    </row>
    <row r="21" spans="1:14" ht="5.0999999999999996" customHeight="1" x14ac:dyDescent="0.25">
      <c r="A21" s="62"/>
      <c r="B21" s="54"/>
      <c r="C21" s="55"/>
      <c r="D21" s="55"/>
      <c r="E21" s="55"/>
      <c r="F21" s="55"/>
      <c r="G21" s="55"/>
      <c r="H21" s="55"/>
      <c r="I21" s="55"/>
      <c r="J21" s="55"/>
      <c r="K21" s="61"/>
      <c r="L21" s="57"/>
      <c r="M21" s="57"/>
    </row>
    <row r="22" spans="1:14" ht="12.95" customHeight="1" x14ac:dyDescent="0.25">
      <c r="A22" s="53" t="s">
        <v>28</v>
      </c>
      <c r="B22" s="54"/>
      <c r="C22" s="55"/>
      <c r="D22" s="55"/>
      <c r="E22" s="55"/>
      <c r="F22" s="55"/>
      <c r="G22" s="55"/>
      <c r="H22" s="55"/>
      <c r="I22" s="55"/>
      <c r="J22" s="55"/>
      <c r="K22" s="61"/>
      <c r="L22" s="57"/>
      <c r="M22" s="57"/>
    </row>
    <row r="23" spans="1:14" ht="12.95" customHeight="1" x14ac:dyDescent="0.25">
      <c r="A23" s="58" t="s">
        <v>29</v>
      </c>
      <c r="B23" s="59">
        <v>60.248974070643037</v>
      </c>
      <c r="C23" s="60">
        <v>17.521252286357214</v>
      </c>
      <c r="D23" s="60">
        <v>7.4854536209955969</v>
      </c>
      <c r="E23" s="60">
        <v>5.0533637755189886</v>
      </c>
      <c r="F23" s="60">
        <v>0</v>
      </c>
      <c r="G23" s="60">
        <v>2.0897061330792299</v>
      </c>
      <c r="H23" s="60">
        <v>4.5047213475246304</v>
      </c>
      <c r="I23" s="60">
        <v>0</v>
      </c>
      <c r="J23" s="60">
        <v>23.918425369650365</v>
      </c>
      <c r="K23" s="61">
        <v>39.614325999999998</v>
      </c>
      <c r="L23" s="57"/>
      <c r="M23" s="57">
        <v>49</v>
      </c>
      <c r="N23" s="44" t="str">
        <f t="shared" si="0"/>
        <v>PARENTESIS</v>
      </c>
    </row>
    <row r="24" spans="1:14" ht="12.95" customHeight="1" x14ac:dyDescent="0.25">
      <c r="A24" s="58" t="s">
        <v>30</v>
      </c>
      <c r="B24" s="54">
        <v>65.401193485469918</v>
      </c>
      <c r="C24" s="55">
        <v>12.61194836155919</v>
      </c>
      <c r="D24" s="55">
        <v>7.5839312054228847</v>
      </c>
      <c r="E24" s="55">
        <v>9.1681847887344201</v>
      </c>
      <c r="F24" s="55">
        <v>0.91735384606249737</v>
      </c>
      <c r="G24" s="55">
        <v>1.4541360005887927</v>
      </c>
      <c r="H24" s="55">
        <v>7.7523012016525037</v>
      </c>
      <c r="I24" s="55">
        <v>0.6408252419998377</v>
      </c>
      <c r="J24" s="55">
        <v>14.761140868183512</v>
      </c>
      <c r="K24" s="61">
        <v>440.57612199999994</v>
      </c>
      <c r="L24" s="57"/>
      <c r="M24" s="57">
        <v>459</v>
      </c>
      <c r="N24" s="44" t="str">
        <f t="shared" si="0"/>
        <v>NO VA</v>
      </c>
    </row>
    <row r="25" spans="1:14" ht="12.95" customHeight="1" x14ac:dyDescent="0.25">
      <c r="A25" s="58" t="s">
        <v>31</v>
      </c>
      <c r="B25" s="54">
        <v>78.948692722470483</v>
      </c>
      <c r="C25" s="55">
        <v>7.0213771324948739</v>
      </c>
      <c r="D25" s="55">
        <v>8.7669286520123197</v>
      </c>
      <c r="E25" s="55">
        <v>11.332979828922477</v>
      </c>
      <c r="F25" s="55">
        <v>1.4710508039186907</v>
      </c>
      <c r="G25" s="55">
        <v>0.75727968450041516</v>
      </c>
      <c r="H25" s="55">
        <v>7.2346683666169866</v>
      </c>
      <c r="I25" s="55">
        <v>2.5477600555135937E-2</v>
      </c>
      <c r="J25" s="55">
        <v>4.2430657538844443</v>
      </c>
      <c r="K25" s="61">
        <v>917.13895700000023</v>
      </c>
      <c r="L25" s="57"/>
      <c r="M25" s="57">
        <v>924</v>
      </c>
      <c r="N25" s="44" t="str">
        <f t="shared" si="0"/>
        <v>NO VA</v>
      </c>
    </row>
    <row r="26" spans="1:14" ht="12.95" customHeight="1" x14ac:dyDescent="0.25">
      <c r="A26" s="58" t="s">
        <v>32</v>
      </c>
      <c r="B26" s="54">
        <v>84.406765376099301</v>
      </c>
      <c r="C26" s="55">
        <v>6.0236948714076917</v>
      </c>
      <c r="D26" s="55">
        <v>7.8937027700101661</v>
      </c>
      <c r="E26" s="55">
        <v>9.1010672981683811</v>
      </c>
      <c r="F26" s="55">
        <v>4.106129694551373</v>
      </c>
      <c r="G26" s="55">
        <v>0.57328576880856286</v>
      </c>
      <c r="H26" s="55">
        <v>3.2178292932644439</v>
      </c>
      <c r="I26" s="55">
        <v>0.19271129657362651</v>
      </c>
      <c r="J26" s="55">
        <v>1.7423247789513006</v>
      </c>
      <c r="K26" s="61">
        <v>397.43233200000003</v>
      </c>
      <c r="L26" s="57"/>
      <c r="M26" s="57">
        <v>417</v>
      </c>
      <c r="N26" s="44" t="str">
        <f t="shared" si="0"/>
        <v>NO VA</v>
      </c>
    </row>
    <row r="27" spans="1:14" ht="5.0999999999999996" customHeight="1" x14ac:dyDescent="0.25">
      <c r="A27" s="62"/>
      <c r="B27" s="54"/>
      <c r="C27" s="55"/>
      <c r="D27" s="55"/>
      <c r="E27" s="55"/>
      <c r="F27" s="55"/>
      <c r="G27" s="55"/>
      <c r="H27" s="55"/>
      <c r="I27" s="55"/>
      <c r="J27" s="55"/>
      <c r="K27" s="61"/>
      <c r="L27" s="57"/>
      <c r="M27" s="57"/>
    </row>
    <row r="28" spans="1:14" ht="12.95" customHeight="1" x14ac:dyDescent="0.25">
      <c r="A28" s="53" t="s">
        <v>33</v>
      </c>
      <c r="B28" s="54"/>
      <c r="C28" s="55"/>
      <c r="D28" s="55"/>
      <c r="E28" s="55"/>
      <c r="F28" s="55"/>
      <c r="G28" s="55"/>
      <c r="H28" s="55"/>
      <c r="I28" s="55"/>
      <c r="J28" s="55"/>
      <c r="K28" s="61"/>
      <c r="L28" s="57"/>
      <c r="M28" s="57"/>
    </row>
    <row r="29" spans="1:14" ht="12.95" customHeight="1" x14ac:dyDescent="0.25">
      <c r="A29" s="58" t="s">
        <v>34</v>
      </c>
      <c r="B29" s="54">
        <v>45.810045237419367</v>
      </c>
      <c r="C29" s="55">
        <v>17.492197202143124</v>
      </c>
      <c r="D29" s="55">
        <v>13.166231993506697</v>
      </c>
      <c r="E29" s="55">
        <v>10.909358006479779</v>
      </c>
      <c r="F29" s="55">
        <v>1.1053681868323688</v>
      </c>
      <c r="G29" s="55">
        <v>1.0503244053770635</v>
      </c>
      <c r="H29" s="55">
        <v>13.626643933968662</v>
      </c>
      <c r="I29" s="55">
        <v>0.98910299304905391</v>
      </c>
      <c r="J29" s="55">
        <v>18.750528809797196</v>
      </c>
      <c r="K29" s="61">
        <v>309.06670199999991</v>
      </c>
      <c r="L29" s="57"/>
      <c r="M29" s="57">
        <v>426</v>
      </c>
      <c r="N29" s="44" t="str">
        <f t="shared" si="0"/>
        <v>NO VA</v>
      </c>
    </row>
    <row r="30" spans="1:14" ht="12.95" customHeight="1" x14ac:dyDescent="0.25">
      <c r="A30" s="58" t="s">
        <v>35</v>
      </c>
      <c r="B30" s="54">
        <v>75.037644357450631</v>
      </c>
      <c r="C30" s="55">
        <v>7.3448821149297361</v>
      </c>
      <c r="D30" s="55">
        <v>8.3002803775846044</v>
      </c>
      <c r="E30" s="55">
        <v>13.04213234117241</v>
      </c>
      <c r="F30" s="55">
        <v>1.9568544549736462</v>
      </c>
      <c r="G30" s="55">
        <v>1.819444805923141</v>
      </c>
      <c r="H30" s="55">
        <v>6.4730749238782472</v>
      </c>
      <c r="I30" s="55">
        <v>0</v>
      </c>
      <c r="J30" s="55">
        <v>6.7460016349291108</v>
      </c>
      <c r="K30" s="61">
        <v>441.93475799999982</v>
      </c>
      <c r="L30" s="57"/>
      <c r="M30" s="57">
        <v>536</v>
      </c>
      <c r="N30" s="44" t="str">
        <f t="shared" si="0"/>
        <v>NO VA</v>
      </c>
    </row>
    <row r="31" spans="1:14" ht="12.95" customHeight="1" x14ac:dyDescent="0.25">
      <c r="A31" s="58" t="s">
        <v>36</v>
      </c>
      <c r="B31" s="54">
        <v>82.508801484230105</v>
      </c>
      <c r="C31" s="55">
        <v>8.0004643242502027</v>
      </c>
      <c r="D31" s="55">
        <v>4.4341995017191005</v>
      </c>
      <c r="E31" s="55">
        <v>8.3869214593259738</v>
      </c>
      <c r="F31" s="55">
        <v>2.3729834118221964</v>
      </c>
      <c r="G31" s="55">
        <v>0.66146661469151624</v>
      </c>
      <c r="H31" s="55">
        <v>3.474528300933037</v>
      </c>
      <c r="I31" s="55">
        <v>0</v>
      </c>
      <c r="J31" s="55">
        <v>5.0205600923192995</v>
      </c>
      <c r="K31" s="61">
        <v>473.79821300000009</v>
      </c>
      <c r="L31" s="57"/>
      <c r="M31" s="57">
        <v>419</v>
      </c>
      <c r="N31" s="44" t="str">
        <f t="shared" si="0"/>
        <v>NO VA</v>
      </c>
    </row>
    <row r="32" spans="1:14" ht="12.95" customHeight="1" x14ac:dyDescent="0.25">
      <c r="A32" s="58" t="s">
        <v>37</v>
      </c>
      <c r="B32" s="54">
        <v>89.259756440409248</v>
      </c>
      <c r="C32" s="55">
        <v>4.2058508293631016</v>
      </c>
      <c r="D32" s="55">
        <v>11.77303670129557</v>
      </c>
      <c r="E32" s="55">
        <v>9.7828107764789394</v>
      </c>
      <c r="F32" s="55">
        <v>1.2152821028597187</v>
      </c>
      <c r="G32" s="55">
        <v>0</v>
      </c>
      <c r="H32" s="55">
        <v>2.3177725831571556</v>
      </c>
      <c r="I32" s="55">
        <v>2.1308827152594773E-2</v>
      </c>
      <c r="J32" s="55">
        <v>1.5821791073770741</v>
      </c>
      <c r="K32" s="61">
        <v>382.05762999999968</v>
      </c>
      <c r="L32" s="57"/>
      <c r="M32" s="57">
        <v>307</v>
      </c>
      <c r="N32" s="44" t="str">
        <f t="shared" si="0"/>
        <v>NO VA</v>
      </c>
    </row>
    <row r="33" spans="1:14" ht="12.95" customHeight="1" x14ac:dyDescent="0.25">
      <c r="A33" s="58" t="s">
        <v>38</v>
      </c>
      <c r="B33" s="54">
        <v>88.549424544180795</v>
      </c>
      <c r="C33" s="55">
        <v>5.5055007376781715</v>
      </c>
      <c r="D33" s="55">
        <v>2.550307567515941</v>
      </c>
      <c r="E33" s="55">
        <v>7.4700089301777686</v>
      </c>
      <c r="F33" s="55">
        <v>3.1408162513078297</v>
      </c>
      <c r="G33" s="55">
        <v>1.0841415269636472</v>
      </c>
      <c r="H33" s="55">
        <v>10.132965781957006</v>
      </c>
      <c r="I33" s="55">
        <v>0.36427293674187566</v>
      </c>
      <c r="J33" s="55">
        <v>1.4644832702564103</v>
      </c>
      <c r="K33" s="61">
        <v>187.90443400000015</v>
      </c>
      <c r="L33" s="57"/>
      <c r="M33" s="57">
        <v>161</v>
      </c>
      <c r="N33" s="44" t="str">
        <f t="shared" si="0"/>
        <v>NO VA</v>
      </c>
    </row>
    <row r="34" spans="1:14" ht="5.0999999999999996" customHeight="1" x14ac:dyDescent="0.25">
      <c r="A34" s="62"/>
      <c r="B34" s="54"/>
      <c r="C34" s="55"/>
      <c r="D34" s="55"/>
      <c r="E34" s="55"/>
      <c r="F34" s="55"/>
      <c r="G34" s="55"/>
      <c r="H34" s="55"/>
      <c r="I34" s="55"/>
      <c r="J34" s="55"/>
      <c r="K34" s="61"/>
      <c r="L34" s="57"/>
      <c r="M34" s="57"/>
    </row>
    <row r="35" spans="1:14" ht="12.95" customHeight="1" x14ac:dyDescent="0.25">
      <c r="A35" s="53" t="s">
        <v>39</v>
      </c>
      <c r="B35" s="54"/>
      <c r="C35" s="55"/>
      <c r="D35" s="55"/>
      <c r="E35" s="55"/>
      <c r="F35" s="55"/>
      <c r="G35" s="55"/>
      <c r="H35" s="55"/>
      <c r="I35" s="55"/>
      <c r="J35" s="55"/>
      <c r="K35" s="61"/>
      <c r="L35" s="57"/>
      <c r="M35" s="57"/>
    </row>
    <row r="36" spans="1:14" ht="12.95" customHeight="1" x14ac:dyDescent="0.25">
      <c r="A36" s="58" t="s">
        <v>40</v>
      </c>
      <c r="B36" s="54">
        <v>83.502489810722395</v>
      </c>
      <c r="C36" s="55">
        <v>6.0369986871199925</v>
      </c>
      <c r="D36" s="55">
        <v>7.5048149188647137</v>
      </c>
      <c r="E36" s="55">
        <v>10.217050311446311</v>
      </c>
      <c r="F36" s="55">
        <v>2.1184413156772344</v>
      </c>
      <c r="G36" s="55">
        <v>0.58093604495642348</v>
      </c>
      <c r="H36" s="55">
        <v>4.8753734710866494</v>
      </c>
      <c r="I36" s="55">
        <v>0.26592573988489548</v>
      </c>
      <c r="J36" s="55">
        <v>3.5775205493549769</v>
      </c>
      <c r="K36" s="61">
        <v>1437.576144999997</v>
      </c>
      <c r="L36" s="57"/>
      <c r="M36" s="57">
        <v>1336</v>
      </c>
      <c r="N36" s="44" t="str">
        <f t="shared" si="0"/>
        <v>NO VA</v>
      </c>
    </row>
    <row r="37" spans="1:14" ht="12.95" customHeight="1" x14ac:dyDescent="0.25">
      <c r="A37" s="58" t="s">
        <v>41</v>
      </c>
      <c r="B37" s="54">
        <v>47.909655325626979</v>
      </c>
      <c r="C37" s="55">
        <v>17.933422689681194</v>
      </c>
      <c r="D37" s="55">
        <v>11.27366805993676</v>
      </c>
      <c r="E37" s="55">
        <v>9.9742455457162027</v>
      </c>
      <c r="F37" s="55">
        <v>0.95135472317707714</v>
      </c>
      <c r="G37" s="55">
        <v>2.269613103543104</v>
      </c>
      <c r="H37" s="55">
        <v>12.596463577399849</v>
      </c>
      <c r="I37" s="55">
        <v>0</v>
      </c>
      <c r="J37" s="55">
        <v>19.29500392613825</v>
      </c>
      <c r="K37" s="61">
        <v>357.18559199999959</v>
      </c>
      <c r="L37" s="57"/>
      <c r="M37" s="57">
        <v>513</v>
      </c>
      <c r="N37" s="44" t="str">
        <f t="shared" si="0"/>
        <v>NO VA</v>
      </c>
    </row>
    <row r="38" spans="1:14" ht="5.0999999999999996" customHeight="1" x14ac:dyDescent="0.25">
      <c r="A38" s="62"/>
      <c r="B38" s="54"/>
      <c r="C38" s="55"/>
      <c r="D38" s="55"/>
      <c r="E38" s="55"/>
      <c r="F38" s="55"/>
      <c r="G38" s="55"/>
      <c r="H38" s="55"/>
      <c r="I38" s="55"/>
      <c r="J38" s="55"/>
      <c r="K38" s="61"/>
      <c r="L38" s="57"/>
      <c r="M38" s="57"/>
    </row>
    <row r="39" spans="1:14" ht="12.95" customHeight="1" x14ac:dyDescent="0.25">
      <c r="A39" s="53" t="s">
        <v>42</v>
      </c>
      <c r="B39" s="54"/>
      <c r="C39" s="55"/>
      <c r="D39" s="55"/>
      <c r="E39" s="55"/>
      <c r="F39" s="55"/>
      <c r="G39" s="55"/>
      <c r="H39" s="55"/>
      <c r="I39" s="55"/>
      <c r="J39" s="55"/>
      <c r="K39" s="61"/>
      <c r="L39" s="57"/>
      <c r="M39" s="57"/>
    </row>
    <row r="40" spans="1:14" ht="12.95" customHeight="1" x14ac:dyDescent="0.25">
      <c r="A40" s="58" t="s">
        <v>43</v>
      </c>
      <c r="B40" s="54">
        <v>90.752628101894246</v>
      </c>
      <c r="C40" s="55">
        <v>3.5257914880792702</v>
      </c>
      <c r="D40" s="55">
        <v>4.478833517849365</v>
      </c>
      <c r="E40" s="55">
        <v>7.9398160258106341</v>
      </c>
      <c r="F40" s="55">
        <v>0.63307977025289008</v>
      </c>
      <c r="G40" s="55">
        <v>0.30448056432475928</v>
      </c>
      <c r="H40" s="55">
        <v>4.021782775356459</v>
      </c>
      <c r="I40" s="55">
        <v>0</v>
      </c>
      <c r="J40" s="55">
        <v>3.5846901874301706</v>
      </c>
      <c r="K40" s="61">
        <v>632.01735199999996</v>
      </c>
      <c r="L40" s="57"/>
      <c r="M40" s="57">
        <v>242</v>
      </c>
      <c r="N40" s="44" t="str">
        <f t="shared" si="0"/>
        <v>NO VA</v>
      </c>
    </row>
    <row r="41" spans="1:14" ht="12.95" customHeight="1" x14ac:dyDescent="0.25">
      <c r="A41" s="58" t="s">
        <v>44</v>
      </c>
      <c r="B41" s="54">
        <v>80.072390645110374</v>
      </c>
      <c r="C41" s="55">
        <v>6.4482360085883652</v>
      </c>
      <c r="D41" s="55">
        <v>8.7416370688913378</v>
      </c>
      <c r="E41" s="55">
        <v>10.585908781585282</v>
      </c>
      <c r="F41" s="55">
        <v>2.3079823092803866</v>
      </c>
      <c r="G41" s="55">
        <v>2.0041433048768882E-2</v>
      </c>
      <c r="H41" s="55">
        <v>6.837139927746259</v>
      </c>
      <c r="I41" s="55">
        <v>0.77127355457528035</v>
      </c>
      <c r="J41" s="55">
        <v>3.6690595341644148</v>
      </c>
      <c r="K41" s="61">
        <v>375.75656299999963</v>
      </c>
      <c r="L41" s="57"/>
      <c r="M41" s="57">
        <v>512</v>
      </c>
      <c r="N41" s="44" t="str">
        <f t="shared" si="0"/>
        <v>NO VA</v>
      </c>
    </row>
    <row r="42" spans="1:14" ht="12.95" customHeight="1" x14ac:dyDescent="0.25">
      <c r="A42" s="58" t="s">
        <v>45</v>
      </c>
      <c r="B42" s="54">
        <v>66.49242759033028</v>
      </c>
      <c r="C42" s="55">
        <v>15.281143347294051</v>
      </c>
      <c r="D42" s="55">
        <v>11.348489751783728</v>
      </c>
      <c r="E42" s="55">
        <v>11.487218725470285</v>
      </c>
      <c r="F42" s="55">
        <v>3.1577934693998722</v>
      </c>
      <c r="G42" s="55">
        <v>1.394821978082041</v>
      </c>
      <c r="H42" s="55">
        <v>8.930906071377084</v>
      </c>
      <c r="I42" s="55">
        <v>0.15267270757674145</v>
      </c>
      <c r="J42" s="55">
        <v>6.3941667809892966</v>
      </c>
      <c r="K42" s="61">
        <v>552.39866599999959</v>
      </c>
      <c r="L42" s="57"/>
      <c r="M42" s="57">
        <v>705</v>
      </c>
      <c r="N42" s="44" t="str">
        <f t="shared" si="0"/>
        <v>NO VA</v>
      </c>
    </row>
    <row r="43" spans="1:14" ht="12.95" customHeight="1" x14ac:dyDescent="0.25">
      <c r="A43" s="58" t="s">
        <v>46</v>
      </c>
      <c r="B43" s="54">
        <v>55.32453384162396</v>
      </c>
      <c r="C43" s="55">
        <v>8.4897099847189832</v>
      </c>
      <c r="D43" s="55">
        <v>10.363719028853998</v>
      </c>
      <c r="E43" s="55">
        <v>12.400803812090951</v>
      </c>
      <c r="F43" s="55">
        <v>1.5922010478608819</v>
      </c>
      <c r="G43" s="55">
        <v>2.8788517402739604</v>
      </c>
      <c r="H43" s="55">
        <v>6.2391571075007386</v>
      </c>
      <c r="I43" s="55">
        <v>3.4704076432245649E-2</v>
      </c>
      <c r="J43" s="55">
        <v>20.710534463067841</v>
      </c>
      <c r="K43" s="61">
        <v>234.58915600000009</v>
      </c>
      <c r="L43" s="57"/>
      <c r="M43" s="57">
        <v>390</v>
      </c>
      <c r="N43" s="44" t="str">
        <f t="shared" si="0"/>
        <v>NO VA</v>
      </c>
    </row>
    <row r="44" spans="1:14" ht="5.0999999999999996" customHeight="1" x14ac:dyDescent="0.25">
      <c r="A44" s="62"/>
      <c r="B44" s="54"/>
      <c r="C44" s="55"/>
      <c r="D44" s="55"/>
      <c r="E44" s="55"/>
      <c r="F44" s="55"/>
      <c r="G44" s="55"/>
      <c r="H44" s="55"/>
      <c r="I44" s="55"/>
      <c r="J44" s="55"/>
      <c r="K44" s="61"/>
      <c r="L44" s="57"/>
      <c r="M44" s="57"/>
    </row>
    <row r="45" spans="1:14" ht="12.95" customHeight="1" x14ac:dyDescent="0.25">
      <c r="A45" s="53" t="s">
        <v>90</v>
      </c>
      <c r="B45" s="54"/>
      <c r="C45" s="55"/>
      <c r="D45" s="55"/>
      <c r="E45" s="55"/>
      <c r="F45" s="55"/>
      <c r="G45" s="55"/>
      <c r="H45" s="55"/>
      <c r="I45" s="55"/>
      <c r="J45" s="55"/>
      <c r="K45" s="61"/>
      <c r="L45" s="57"/>
      <c r="M45" s="57"/>
    </row>
    <row r="46" spans="1:14" ht="12.95" customHeight="1" x14ac:dyDescent="0.25">
      <c r="A46" s="58" t="s">
        <v>48</v>
      </c>
      <c r="B46" s="59">
        <v>51.897681872644732</v>
      </c>
      <c r="C46" s="60">
        <v>26.595607161890939</v>
      </c>
      <c r="D46" s="60">
        <v>24.324915805826127</v>
      </c>
      <c r="E46" s="60">
        <v>8.4465333922976029</v>
      </c>
      <c r="F46" s="60">
        <v>2.7326008156724004</v>
      </c>
      <c r="G46" s="60">
        <v>0</v>
      </c>
      <c r="H46" s="60">
        <v>2.521871586403444</v>
      </c>
      <c r="I46" s="60">
        <v>0</v>
      </c>
      <c r="J46" s="60">
        <v>22.335725921978174</v>
      </c>
      <c r="K46" s="61">
        <v>13.228350000000001</v>
      </c>
      <c r="L46" s="57"/>
      <c r="M46" s="57">
        <v>41</v>
      </c>
      <c r="N46" s="44" t="str">
        <f t="shared" si="0"/>
        <v>PARENTESIS</v>
      </c>
    </row>
    <row r="47" spans="1:14" ht="12.95" customHeight="1" x14ac:dyDescent="0.25">
      <c r="A47" s="58" t="s">
        <v>49</v>
      </c>
      <c r="B47" s="54">
        <v>60.935401690645442</v>
      </c>
      <c r="C47" s="55">
        <v>7.9846624598239533</v>
      </c>
      <c r="D47" s="55">
        <v>4.3239229768254104</v>
      </c>
      <c r="E47" s="55">
        <v>12.038531809606209</v>
      </c>
      <c r="F47" s="55">
        <v>4.8492020402145943</v>
      </c>
      <c r="G47" s="55">
        <v>1.0075119869859792</v>
      </c>
      <c r="H47" s="55">
        <v>5.0164995406947233</v>
      </c>
      <c r="I47" s="55">
        <v>0</v>
      </c>
      <c r="J47" s="55">
        <v>12.24410725745669</v>
      </c>
      <c r="K47" s="61">
        <v>66.461244000000008</v>
      </c>
      <c r="L47" s="57"/>
      <c r="M47" s="57">
        <v>58</v>
      </c>
      <c r="N47" s="44" t="str">
        <f t="shared" si="0"/>
        <v>NO VA</v>
      </c>
    </row>
    <row r="48" spans="1:14" ht="12.95" customHeight="1" x14ac:dyDescent="0.25">
      <c r="A48" s="58" t="s">
        <v>50</v>
      </c>
      <c r="B48" s="54">
        <v>69.494008245298261</v>
      </c>
      <c r="C48" s="55">
        <v>12.459919059622921</v>
      </c>
      <c r="D48" s="55">
        <v>10.625654823241522</v>
      </c>
      <c r="E48" s="55">
        <v>11.859330999133418</v>
      </c>
      <c r="F48" s="55">
        <v>3.0709865780297854</v>
      </c>
      <c r="G48" s="55">
        <v>2.0455393588905064</v>
      </c>
      <c r="H48" s="55">
        <v>15.203695237193157</v>
      </c>
      <c r="I48" s="55">
        <v>0</v>
      </c>
      <c r="J48" s="55">
        <v>8.3970349967487596</v>
      </c>
      <c r="K48" s="61">
        <v>52.492218999999977</v>
      </c>
      <c r="L48" s="57"/>
      <c r="M48" s="57">
        <v>114</v>
      </c>
      <c r="N48" s="44" t="str">
        <f t="shared" si="0"/>
        <v>NO VA</v>
      </c>
    </row>
    <row r="49" spans="1:14" ht="12.95" customHeight="1" x14ac:dyDescent="0.25">
      <c r="A49" s="58" t="s">
        <v>51</v>
      </c>
      <c r="B49" s="54">
        <v>88.513129095425086</v>
      </c>
      <c r="C49" s="55">
        <v>11.856954648219627</v>
      </c>
      <c r="D49" s="55">
        <v>4.8934632091639676</v>
      </c>
      <c r="E49" s="55">
        <v>2.1705151624848358</v>
      </c>
      <c r="F49" s="55">
        <v>0.4573770873172624</v>
      </c>
      <c r="G49" s="55">
        <v>0</v>
      </c>
      <c r="H49" s="55">
        <v>11.636604436872492</v>
      </c>
      <c r="I49" s="55">
        <v>0.60536511018359485</v>
      </c>
      <c r="J49" s="55">
        <v>0.56978273163548077</v>
      </c>
      <c r="K49" s="61">
        <v>100.71558300000002</v>
      </c>
      <c r="L49" s="57"/>
      <c r="M49" s="57">
        <v>81</v>
      </c>
      <c r="N49" s="44" t="str">
        <f t="shared" si="0"/>
        <v>NO VA</v>
      </c>
    </row>
    <row r="50" spans="1:14" ht="12.95" customHeight="1" x14ac:dyDescent="0.25">
      <c r="A50" s="58" t="s">
        <v>52</v>
      </c>
      <c r="B50" s="54">
        <v>41.817974950857881</v>
      </c>
      <c r="C50" s="55">
        <v>14.637676304433771</v>
      </c>
      <c r="D50" s="55">
        <v>6.443547819640874</v>
      </c>
      <c r="E50" s="55">
        <v>22.915427092195724</v>
      </c>
      <c r="F50" s="55">
        <v>1.3276361903401588</v>
      </c>
      <c r="G50" s="55">
        <v>0</v>
      </c>
      <c r="H50" s="55">
        <v>19.919609837613596</v>
      </c>
      <c r="I50" s="55">
        <v>0.61441435831912261</v>
      </c>
      <c r="J50" s="55">
        <v>16.026723691737718</v>
      </c>
      <c r="K50" s="61">
        <v>38.030524000000014</v>
      </c>
      <c r="L50" s="57"/>
      <c r="M50" s="57">
        <v>96</v>
      </c>
      <c r="N50" s="44" t="str">
        <f t="shared" si="0"/>
        <v>NO VA</v>
      </c>
    </row>
    <row r="51" spans="1:14" ht="12.95" customHeight="1" x14ac:dyDescent="0.25">
      <c r="A51" s="58" t="s">
        <v>53</v>
      </c>
      <c r="B51" s="59">
        <v>48.297320961061267</v>
      </c>
      <c r="C51" s="60">
        <v>5.4580164154364521</v>
      </c>
      <c r="D51" s="60">
        <v>22.163385500573224</v>
      </c>
      <c r="E51" s="60">
        <v>2.9302350838638058</v>
      </c>
      <c r="F51" s="60">
        <v>0</v>
      </c>
      <c r="G51" s="60">
        <v>0</v>
      </c>
      <c r="H51" s="60">
        <v>5.5885570896148655</v>
      </c>
      <c r="I51" s="60">
        <v>0</v>
      </c>
      <c r="J51" s="60">
        <v>32.888453269429306</v>
      </c>
      <c r="K51" s="61">
        <v>45.006662000000006</v>
      </c>
      <c r="L51" s="57"/>
      <c r="M51" s="57">
        <v>29</v>
      </c>
      <c r="N51" s="44" t="str">
        <f t="shared" si="0"/>
        <v>PARENTESIS</v>
      </c>
    </row>
    <row r="52" spans="1:14" ht="12.95" customHeight="1" x14ac:dyDescent="0.25">
      <c r="A52" s="58" t="s">
        <v>54</v>
      </c>
      <c r="B52" s="54">
        <v>83.802892539240347</v>
      </c>
      <c r="C52" s="55">
        <v>4.5686725422309333</v>
      </c>
      <c r="D52" s="55">
        <v>6.7684277267808195</v>
      </c>
      <c r="E52" s="55">
        <v>10.001009118777592</v>
      </c>
      <c r="F52" s="55">
        <v>2.4251724213474244</v>
      </c>
      <c r="G52" s="55">
        <v>2.3578410660960052</v>
      </c>
      <c r="H52" s="55">
        <v>2.639123735948854</v>
      </c>
      <c r="I52" s="55">
        <v>0</v>
      </c>
      <c r="J52" s="55">
        <v>2.8628685017271907</v>
      </c>
      <c r="K52" s="61">
        <v>81.615764000000013</v>
      </c>
      <c r="L52" s="57"/>
      <c r="M52" s="57">
        <v>90</v>
      </c>
      <c r="N52" s="44" t="str">
        <f t="shared" si="0"/>
        <v>NO VA</v>
      </c>
    </row>
    <row r="53" spans="1:14" ht="12.95" customHeight="1" x14ac:dyDescent="0.25">
      <c r="A53" s="58" t="s">
        <v>55</v>
      </c>
      <c r="B53" s="54">
        <v>69.336229342348119</v>
      </c>
      <c r="C53" s="55">
        <v>11.932436157125833</v>
      </c>
      <c r="D53" s="55">
        <v>9.9331764855853759</v>
      </c>
      <c r="E53" s="55">
        <v>18.924356290029305</v>
      </c>
      <c r="F53" s="55">
        <v>5.4833495353973261</v>
      </c>
      <c r="G53" s="55">
        <v>4.4230487846401418</v>
      </c>
      <c r="H53" s="55">
        <v>7.0812763239300009</v>
      </c>
      <c r="I53" s="55">
        <v>0</v>
      </c>
      <c r="J53" s="55">
        <v>3.422916437818134</v>
      </c>
      <c r="K53" s="61">
        <v>123.38037100000004</v>
      </c>
      <c r="L53" s="57"/>
      <c r="M53" s="57">
        <v>113</v>
      </c>
      <c r="N53" s="44" t="str">
        <f t="shared" si="0"/>
        <v>NO VA</v>
      </c>
    </row>
    <row r="54" spans="1:14" ht="12.95" customHeight="1" x14ac:dyDescent="0.25">
      <c r="A54" s="58" t="s">
        <v>56</v>
      </c>
      <c r="B54" s="54">
        <v>38.395608064430469</v>
      </c>
      <c r="C54" s="55">
        <v>40.984448321153401</v>
      </c>
      <c r="D54" s="55">
        <v>9.9767868771448054</v>
      </c>
      <c r="E54" s="55">
        <v>4.0813226354547325</v>
      </c>
      <c r="F54" s="55">
        <v>0</v>
      </c>
      <c r="G54" s="55">
        <v>1.0660689414195619</v>
      </c>
      <c r="H54" s="55">
        <v>11.321014742559948</v>
      </c>
      <c r="I54" s="55">
        <v>0</v>
      </c>
      <c r="J54" s="55">
        <v>16.039412467977904</v>
      </c>
      <c r="K54" s="61">
        <v>22.632025999999996</v>
      </c>
      <c r="L54" s="57"/>
      <c r="M54" s="57">
        <v>56</v>
      </c>
      <c r="N54" s="44" t="str">
        <f t="shared" si="0"/>
        <v>NO VA</v>
      </c>
    </row>
    <row r="55" spans="1:14" ht="12.95" customHeight="1" x14ac:dyDescent="0.25">
      <c r="A55" s="58" t="s">
        <v>57</v>
      </c>
      <c r="B55" s="54">
        <v>59.91513206202098</v>
      </c>
      <c r="C55" s="55">
        <v>26.800954749589383</v>
      </c>
      <c r="D55" s="55">
        <v>30.4270130240564</v>
      </c>
      <c r="E55" s="55">
        <v>3.7929050270452578</v>
      </c>
      <c r="F55" s="55">
        <v>2.9671802253898787</v>
      </c>
      <c r="G55" s="55">
        <v>0.99361126592352844</v>
      </c>
      <c r="H55" s="55">
        <v>8.3668051837278501</v>
      </c>
      <c r="I55" s="55">
        <v>0</v>
      </c>
      <c r="J55" s="55">
        <v>6.472815855093228</v>
      </c>
      <c r="K55" s="61">
        <v>40.780535999999977</v>
      </c>
      <c r="L55" s="57"/>
      <c r="M55" s="57">
        <v>63</v>
      </c>
      <c r="N55" s="44" t="str">
        <f t="shared" si="0"/>
        <v>NO VA</v>
      </c>
    </row>
    <row r="56" spans="1:14" ht="12.95" customHeight="1" x14ac:dyDescent="0.25">
      <c r="A56" s="58" t="s">
        <v>58</v>
      </c>
      <c r="B56" s="54">
        <v>82.297876271659646</v>
      </c>
      <c r="C56" s="55">
        <v>0.33324496898936118</v>
      </c>
      <c r="D56" s="55">
        <v>4.1409647015444877</v>
      </c>
      <c r="E56" s="55">
        <v>20.090803731278093</v>
      </c>
      <c r="F56" s="55">
        <v>7.0368352592945049</v>
      </c>
      <c r="G56" s="55">
        <v>0</v>
      </c>
      <c r="H56" s="55">
        <v>2.5043763173747458</v>
      </c>
      <c r="I56" s="55">
        <v>0</v>
      </c>
      <c r="J56" s="55">
        <v>0</v>
      </c>
      <c r="K56" s="61">
        <v>58.711464000000014</v>
      </c>
      <c r="L56" s="57"/>
      <c r="M56" s="57">
        <v>72</v>
      </c>
      <c r="N56" s="44" t="str">
        <f t="shared" si="0"/>
        <v>NO VA</v>
      </c>
    </row>
    <row r="57" spans="1:14" ht="12.95" customHeight="1" x14ac:dyDescent="0.25">
      <c r="A57" s="58" t="s">
        <v>59</v>
      </c>
      <c r="B57" s="54">
        <v>72.06107901760079</v>
      </c>
      <c r="C57" s="55">
        <v>7.1142803604486469</v>
      </c>
      <c r="D57" s="55">
        <v>5.7594486283882631</v>
      </c>
      <c r="E57" s="55">
        <v>16.721831534468389</v>
      </c>
      <c r="F57" s="55">
        <v>1.1479244697887181</v>
      </c>
      <c r="G57" s="55">
        <v>1.9804405791268489</v>
      </c>
      <c r="H57" s="55">
        <v>4.5867845705193249</v>
      </c>
      <c r="I57" s="55">
        <v>0</v>
      </c>
      <c r="J57" s="55">
        <v>5.4797594578639348</v>
      </c>
      <c r="K57" s="61">
        <v>102.86347499999992</v>
      </c>
      <c r="L57" s="57"/>
      <c r="M57" s="57">
        <v>85</v>
      </c>
      <c r="N57" s="44" t="str">
        <f t="shared" si="0"/>
        <v>NO VA</v>
      </c>
    </row>
    <row r="58" spans="1:14" ht="12.95" customHeight="1" x14ac:dyDescent="0.25">
      <c r="A58" s="58" t="s">
        <v>60</v>
      </c>
      <c r="B58" s="59">
        <v>80.982058342415513</v>
      </c>
      <c r="C58" s="60">
        <v>1.986301997827844</v>
      </c>
      <c r="D58" s="60">
        <v>4.8122880652339601</v>
      </c>
      <c r="E58" s="60">
        <v>0</v>
      </c>
      <c r="F58" s="60">
        <v>2.4461133959871724</v>
      </c>
      <c r="G58" s="60">
        <v>0</v>
      </c>
      <c r="H58" s="60">
        <v>7.2495654644520569</v>
      </c>
      <c r="I58" s="60">
        <v>0</v>
      </c>
      <c r="J58" s="60">
        <v>7.4158995260577996</v>
      </c>
      <c r="K58" s="61">
        <v>41.229077999999994</v>
      </c>
      <c r="L58" s="57"/>
      <c r="M58" s="57">
        <v>26</v>
      </c>
      <c r="N58" s="44" t="str">
        <f t="shared" si="0"/>
        <v>PARENTESIS</v>
      </c>
    </row>
    <row r="59" spans="1:14" ht="12.95" customHeight="1" x14ac:dyDescent="0.25">
      <c r="A59" s="58" t="s">
        <v>61</v>
      </c>
      <c r="B59" s="54">
        <v>75.368089893202182</v>
      </c>
      <c r="C59" s="55">
        <v>3.1318620252018188</v>
      </c>
      <c r="D59" s="55">
        <v>19.370624478919172</v>
      </c>
      <c r="E59" s="55">
        <v>1.5421273683886005</v>
      </c>
      <c r="F59" s="55">
        <v>1.5960022930097997</v>
      </c>
      <c r="G59" s="55">
        <v>0</v>
      </c>
      <c r="H59" s="55">
        <v>0.80316147058823051</v>
      </c>
      <c r="I59" s="55">
        <v>5.0342991264412973</v>
      </c>
      <c r="J59" s="55">
        <v>9.6525431116636575</v>
      </c>
      <c r="K59" s="61">
        <v>56.081748999999974</v>
      </c>
      <c r="L59" s="57"/>
      <c r="M59" s="57">
        <v>61</v>
      </c>
      <c r="N59" s="44" t="str">
        <f t="shared" si="0"/>
        <v>NO VA</v>
      </c>
    </row>
    <row r="60" spans="1:14" ht="12.95" customHeight="1" x14ac:dyDescent="0.25">
      <c r="A60" s="58" t="s">
        <v>91</v>
      </c>
      <c r="B60" s="54">
        <v>91.84936432355336</v>
      </c>
      <c r="C60" s="55">
        <v>4.3771274436146337</v>
      </c>
      <c r="D60" s="55">
        <v>4.4532874506894835</v>
      </c>
      <c r="E60" s="55">
        <v>7.5493471239472392</v>
      </c>
      <c r="F60" s="55">
        <v>0.48228815080591914</v>
      </c>
      <c r="G60" s="55">
        <v>0</v>
      </c>
      <c r="H60" s="55">
        <v>4.0802187749080989</v>
      </c>
      <c r="I60" s="55">
        <v>0</v>
      </c>
      <c r="J60" s="55">
        <v>3.7383355130796501</v>
      </c>
      <c r="K60" s="61">
        <v>591.97867399999984</v>
      </c>
      <c r="L60" s="57"/>
      <c r="M60" s="57">
        <v>203</v>
      </c>
      <c r="N60" s="44" t="str">
        <f t="shared" si="0"/>
        <v>NO VA</v>
      </c>
    </row>
    <row r="61" spans="1:14" ht="12.95" customHeight="1" x14ac:dyDescent="0.25">
      <c r="A61" s="63" t="s">
        <v>62</v>
      </c>
      <c r="B61" s="54">
        <v>91.783162878519931</v>
      </c>
      <c r="C61" s="55">
        <v>3.3711488855660803</v>
      </c>
      <c r="D61" s="55">
        <v>4.1393232680862129</v>
      </c>
      <c r="E61" s="55">
        <v>7.6341740133206191</v>
      </c>
      <c r="F61" s="55">
        <v>0.36734105498256681</v>
      </c>
      <c r="G61" s="55">
        <v>0</v>
      </c>
      <c r="H61" s="55">
        <v>4.2268090258489615</v>
      </c>
      <c r="I61" s="55">
        <v>0</v>
      </c>
      <c r="J61" s="55">
        <v>3.6917248138462875</v>
      </c>
      <c r="K61" s="61">
        <v>550.40158799999972</v>
      </c>
      <c r="L61" s="57"/>
      <c r="M61" s="57">
        <v>152</v>
      </c>
      <c r="N61" s="44" t="str">
        <f t="shared" si="0"/>
        <v>NO VA</v>
      </c>
    </row>
    <row r="62" spans="1:14" ht="12.95" customHeight="1" x14ac:dyDescent="0.25">
      <c r="A62" s="63" t="s">
        <v>92</v>
      </c>
      <c r="B62" s="54">
        <v>92.725745618632345</v>
      </c>
      <c r="C62" s="55">
        <v>17.694371365997128</v>
      </c>
      <c r="D62" s="55">
        <v>8.6095764383295172</v>
      </c>
      <c r="E62" s="55">
        <v>6.426400349461721</v>
      </c>
      <c r="F62" s="55">
        <v>2.0039692055378771</v>
      </c>
      <c r="G62" s="55">
        <v>0</v>
      </c>
      <c r="H62" s="55">
        <v>2.139642494425896</v>
      </c>
      <c r="I62" s="55">
        <v>0</v>
      </c>
      <c r="J62" s="55">
        <v>4.355372572286571</v>
      </c>
      <c r="K62" s="61">
        <v>41.577086000000001</v>
      </c>
      <c r="L62" s="57"/>
      <c r="M62" s="57">
        <v>51</v>
      </c>
      <c r="N62" s="44" t="str">
        <f t="shared" si="0"/>
        <v>NO VA</v>
      </c>
    </row>
    <row r="63" spans="1:14" ht="12.95" customHeight="1" x14ac:dyDescent="0.25">
      <c r="A63" s="58" t="s">
        <v>63</v>
      </c>
      <c r="B63" s="59">
        <v>59.125215363561267</v>
      </c>
      <c r="C63" s="60">
        <v>10.263293507870658</v>
      </c>
      <c r="D63" s="60">
        <v>0</v>
      </c>
      <c r="E63" s="60">
        <v>6.9607009638887689</v>
      </c>
      <c r="F63" s="60">
        <v>0</v>
      </c>
      <c r="G63" s="60">
        <v>3.7685580181797045</v>
      </c>
      <c r="H63" s="60">
        <v>3.6810679778226731</v>
      </c>
      <c r="I63" s="60">
        <v>0</v>
      </c>
      <c r="J63" s="60">
        <v>30.136765572140138</v>
      </c>
      <c r="K63" s="61">
        <v>36.106966999999997</v>
      </c>
      <c r="L63" s="57"/>
      <c r="M63" s="57">
        <v>35</v>
      </c>
      <c r="N63" s="44" t="str">
        <f t="shared" si="0"/>
        <v>PARENTESIS</v>
      </c>
    </row>
    <row r="64" spans="1:14" ht="12.95" customHeight="1" x14ac:dyDescent="0.25">
      <c r="A64" s="58" t="s">
        <v>64</v>
      </c>
      <c r="B64" s="54">
        <v>78.934004809579179</v>
      </c>
      <c r="C64" s="55">
        <v>3.0188498989081602</v>
      </c>
      <c r="D64" s="55">
        <v>7.4648769359406248</v>
      </c>
      <c r="E64" s="55">
        <v>9.9061603782731389</v>
      </c>
      <c r="F64" s="55">
        <v>3.5594974412804072</v>
      </c>
      <c r="G64" s="55">
        <v>1.7541443201647104</v>
      </c>
      <c r="H64" s="55">
        <v>10.245585669793913</v>
      </c>
      <c r="I64" s="55">
        <v>0.8239151982256252</v>
      </c>
      <c r="J64" s="55">
        <v>0</v>
      </c>
      <c r="K64" s="61">
        <v>9.8811139999999984</v>
      </c>
      <c r="L64" s="57"/>
      <c r="M64" s="57">
        <v>76</v>
      </c>
      <c r="N64" s="44" t="str">
        <f t="shared" si="0"/>
        <v>NO VA</v>
      </c>
    </row>
    <row r="65" spans="1:19" ht="12.95" customHeight="1" x14ac:dyDescent="0.25">
      <c r="A65" s="58" t="s">
        <v>65</v>
      </c>
      <c r="B65" s="54">
        <v>80.311731489251386</v>
      </c>
      <c r="C65" s="55">
        <v>2.3489489959704275</v>
      </c>
      <c r="D65" s="55">
        <v>7.2992075109388006</v>
      </c>
      <c r="E65" s="55">
        <v>17.562942805630037</v>
      </c>
      <c r="F65" s="55">
        <v>2.770341254455436</v>
      </c>
      <c r="G65" s="55">
        <v>0.53211574709879006</v>
      </c>
      <c r="H65" s="55">
        <v>0.47144040589096992</v>
      </c>
      <c r="I65" s="55">
        <v>0.52844851732274956</v>
      </c>
      <c r="J65" s="55">
        <v>8.1170421467157556</v>
      </c>
      <c r="K65" s="61">
        <v>14.152372000000005</v>
      </c>
      <c r="L65" s="57"/>
      <c r="M65" s="57">
        <v>89</v>
      </c>
      <c r="N65" s="44" t="str">
        <f t="shared" si="0"/>
        <v>NO VA</v>
      </c>
    </row>
    <row r="66" spans="1:19" ht="12.95" customHeight="1" x14ac:dyDescent="0.25">
      <c r="A66" s="58" t="s">
        <v>66</v>
      </c>
      <c r="B66" s="54">
        <v>53.995705381799098</v>
      </c>
      <c r="C66" s="55">
        <v>12.119426718407599</v>
      </c>
      <c r="D66" s="55">
        <v>4.2150014371753821</v>
      </c>
      <c r="E66" s="55">
        <v>3.5881806382002397</v>
      </c>
      <c r="F66" s="55">
        <v>10.451996572798731</v>
      </c>
      <c r="G66" s="55">
        <v>0.83728146971727946</v>
      </c>
      <c r="H66" s="55">
        <v>17.298739414348084</v>
      </c>
      <c r="I66" s="55">
        <v>0</v>
      </c>
      <c r="J66" s="55">
        <v>8.7783537401752039</v>
      </c>
      <c r="K66" s="61">
        <v>12.715915000000001</v>
      </c>
      <c r="L66" s="57"/>
      <c r="M66" s="57">
        <v>61</v>
      </c>
      <c r="N66" s="44" t="str">
        <f t="shared" si="0"/>
        <v>NO VA</v>
      </c>
    </row>
    <row r="67" spans="1:19" ht="12.95" customHeight="1" x14ac:dyDescent="0.25">
      <c r="A67" s="58" t="s">
        <v>67</v>
      </c>
      <c r="B67" s="54">
        <v>71.454840328862844</v>
      </c>
      <c r="C67" s="55">
        <v>9.1625101328852683</v>
      </c>
      <c r="D67" s="55">
        <v>9.0235928603134035</v>
      </c>
      <c r="E67" s="55">
        <v>13.050218332206857</v>
      </c>
      <c r="F67" s="55">
        <v>0.82543777376277994</v>
      </c>
      <c r="G67" s="55">
        <v>0</v>
      </c>
      <c r="H67" s="55">
        <v>12.215672270128367</v>
      </c>
      <c r="I67" s="55">
        <v>0</v>
      </c>
      <c r="J67" s="55">
        <v>6.9139782691852769</v>
      </c>
      <c r="K67" s="61">
        <v>102.35732199999998</v>
      </c>
      <c r="L67" s="57"/>
      <c r="M67" s="57">
        <v>63</v>
      </c>
      <c r="N67" s="44" t="str">
        <f t="shared" si="0"/>
        <v>NO VA</v>
      </c>
    </row>
    <row r="68" spans="1:19" ht="12.95" customHeight="1" x14ac:dyDescent="0.25">
      <c r="A68" s="58" t="s">
        <v>68</v>
      </c>
      <c r="B68" s="54">
        <v>54.253012319597524</v>
      </c>
      <c r="C68" s="55">
        <v>26.688514139908605</v>
      </c>
      <c r="D68" s="55">
        <v>12.591336294901648</v>
      </c>
      <c r="E68" s="55">
        <v>12.733863276905122</v>
      </c>
      <c r="F68" s="55">
        <v>4.0859951427424237</v>
      </c>
      <c r="G68" s="55">
        <v>3.4678836419139665</v>
      </c>
      <c r="H68" s="55">
        <v>14.471006807445447</v>
      </c>
      <c r="I68" s="55">
        <v>0</v>
      </c>
      <c r="J68" s="55">
        <v>0.93505298291826378</v>
      </c>
      <c r="K68" s="61">
        <v>70.228105999999983</v>
      </c>
      <c r="L68" s="57"/>
      <c r="M68" s="57">
        <v>61</v>
      </c>
      <c r="N68" s="44" t="str">
        <f t="shared" si="0"/>
        <v>NO VA</v>
      </c>
    </row>
    <row r="69" spans="1:19" ht="12.95" customHeight="1" x14ac:dyDescent="0.25">
      <c r="A69" s="58" t="s">
        <v>69</v>
      </c>
      <c r="B69" s="54">
        <v>50.869887554152015</v>
      </c>
      <c r="C69" s="55">
        <v>1.4663212576573592</v>
      </c>
      <c r="D69" s="55">
        <v>19.852878204662549</v>
      </c>
      <c r="E69" s="55">
        <v>18.405758123505379</v>
      </c>
      <c r="F69" s="55">
        <v>1.1594627819637116</v>
      </c>
      <c r="G69" s="55">
        <v>0</v>
      </c>
      <c r="H69" s="55">
        <v>3.0551238953261577</v>
      </c>
      <c r="I69" s="55">
        <v>0</v>
      </c>
      <c r="J69" s="55">
        <v>19.348843532823839</v>
      </c>
      <c r="K69" s="61">
        <v>59.386986</v>
      </c>
      <c r="L69" s="57"/>
      <c r="M69" s="57">
        <v>70</v>
      </c>
      <c r="N69" s="44" t="str">
        <f t="shared" si="0"/>
        <v>NO VA</v>
      </c>
    </row>
    <row r="70" spans="1:19" ht="12.95" customHeight="1" x14ac:dyDescent="0.25">
      <c r="A70" s="58" t="s">
        <v>70</v>
      </c>
      <c r="B70" s="54">
        <v>87.984868114555866</v>
      </c>
      <c r="C70" s="55">
        <v>16.624949173524463</v>
      </c>
      <c r="D70" s="55">
        <v>9.1668385379565862</v>
      </c>
      <c r="E70" s="55">
        <v>6.2436136195435168</v>
      </c>
      <c r="F70" s="55">
        <v>0.59469034124113729</v>
      </c>
      <c r="G70" s="55">
        <v>0</v>
      </c>
      <c r="H70" s="55">
        <v>7.3911690218716704</v>
      </c>
      <c r="I70" s="55">
        <v>0</v>
      </c>
      <c r="J70" s="55">
        <v>0.84223203306137295</v>
      </c>
      <c r="K70" s="61">
        <v>17.008852000000001</v>
      </c>
      <c r="L70" s="57"/>
      <c r="M70" s="57">
        <v>64</v>
      </c>
      <c r="N70" s="44" t="str">
        <f t="shared" si="0"/>
        <v>NO VA</v>
      </c>
    </row>
    <row r="71" spans="1:19" ht="12.95" customHeight="1" x14ac:dyDescent="0.25">
      <c r="A71" s="58" t="s">
        <v>71</v>
      </c>
      <c r="B71" s="54">
        <v>82.689234324772585</v>
      </c>
      <c r="C71" s="55">
        <v>7.6830173914432169</v>
      </c>
      <c r="D71" s="55">
        <v>11.352890246601218</v>
      </c>
      <c r="E71" s="55">
        <v>9.2291744140682912</v>
      </c>
      <c r="F71" s="55">
        <v>4.5551413468273099</v>
      </c>
      <c r="G71" s="55">
        <v>0</v>
      </c>
      <c r="H71" s="55">
        <v>0.68557945240794937</v>
      </c>
      <c r="I71" s="55">
        <v>0</v>
      </c>
      <c r="J71" s="55">
        <v>0.6248417248624859</v>
      </c>
      <c r="K71" s="61">
        <v>17.532760000000003</v>
      </c>
      <c r="L71" s="57"/>
      <c r="M71" s="57">
        <v>81</v>
      </c>
      <c r="N71" s="44" t="str">
        <f t="shared" si="0"/>
        <v>NO VA</v>
      </c>
    </row>
    <row r="72" spans="1:19" ht="12.95" customHeight="1" x14ac:dyDescent="0.25">
      <c r="A72" s="58" t="s">
        <v>72</v>
      </c>
      <c r="B72" s="64">
        <v>67.98098795340222</v>
      </c>
      <c r="C72" s="65">
        <v>8.9690731456352957</v>
      </c>
      <c r="D72" s="65">
        <v>16.822851040031267</v>
      </c>
      <c r="E72" s="65">
        <v>20.12760939264426</v>
      </c>
      <c r="F72" s="65">
        <v>1.4328497201493648</v>
      </c>
      <c r="G72" s="65">
        <v>2.4691452833247398</v>
      </c>
      <c r="H72" s="65">
        <v>2.5172337732807555</v>
      </c>
      <c r="I72" s="65">
        <v>0</v>
      </c>
      <c r="J72" s="65">
        <v>8.3579044080488245</v>
      </c>
      <c r="K72" s="61">
        <v>20.183623999999995</v>
      </c>
      <c r="L72" s="57"/>
      <c r="M72" s="57">
        <v>61</v>
      </c>
      <c r="N72" s="44" t="str">
        <f t="shared" si="0"/>
        <v>NO VA</v>
      </c>
    </row>
    <row r="73" spans="1:19" ht="5.0999999999999996" customHeight="1" x14ac:dyDescent="0.25">
      <c r="B73" s="66"/>
      <c r="C73" s="67"/>
      <c r="D73" s="67"/>
      <c r="E73" s="67"/>
      <c r="F73" s="67"/>
      <c r="G73" s="67"/>
      <c r="H73" s="67"/>
      <c r="I73" s="67"/>
      <c r="J73" s="67"/>
    </row>
    <row r="74" spans="1:19" ht="12.95" customHeight="1" x14ac:dyDescent="0.25">
      <c r="A74" s="53" t="s">
        <v>86</v>
      </c>
      <c r="B74" s="69">
        <v>76.418960340249257</v>
      </c>
      <c r="C74" s="70">
        <v>8.4045727012287017</v>
      </c>
      <c r="D74" s="70">
        <v>8.2548755049595837</v>
      </c>
      <c r="E74" s="70">
        <v>10.168728374222088</v>
      </c>
      <c r="F74" s="70">
        <v>1.8861728719816149</v>
      </c>
      <c r="G74" s="70">
        <v>0.91700913055513877</v>
      </c>
      <c r="H74" s="70">
        <v>6.4119908858966328</v>
      </c>
      <c r="I74" s="70">
        <v>0.2130023680129304</v>
      </c>
      <c r="J74" s="70">
        <v>6.7055450046069334</v>
      </c>
      <c r="K74" s="71">
        <v>1794.7617369999991</v>
      </c>
      <c r="L74" s="57"/>
      <c r="M74" s="57">
        <v>1849</v>
      </c>
      <c r="N74" s="44" t="str">
        <f t="shared" ref="N74" si="1">+IF(M74&lt;25,"ASTERISCO",IF(AND(M74&gt;24,M74&lt;50),"PARENTESIS","NO VA"))</f>
        <v>NO VA</v>
      </c>
    </row>
    <row r="75" spans="1:19" ht="12.95" customHeight="1" x14ac:dyDescent="0.25">
      <c r="A75" s="72" t="s">
        <v>93</v>
      </c>
      <c r="B75" s="54">
        <v>68.951667378249482</v>
      </c>
      <c r="C75" s="55">
        <v>14.394742205124622</v>
      </c>
      <c r="D75" s="55">
        <v>11.360001448680485</v>
      </c>
      <c r="E75" s="55">
        <v>13.956629623688922</v>
      </c>
      <c r="F75" s="55">
        <v>3.6247513020045856</v>
      </c>
      <c r="G75" s="55">
        <v>0.50170240230735075</v>
      </c>
      <c r="H75" s="55">
        <v>4.2042230566434107</v>
      </c>
      <c r="I75" s="73">
        <v>0</v>
      </c>
      <c r="J75" s="55">
        <v>7.827277215070561</v>
      </c>
      <c r="K75" s="56">
        <v>1134.4944680000001</v>
      </c>
      <c r="L75" s="57"/>
      <c r="M75" s="57"/>
      <c r="N75" s="57"/>
      <c r="O75" s="57"/>
      <c r="P75" s="57"/>
      <c r="Q75" s="57"/>
      <c r="R75" s="57"/>
      <c r="S75" s="57"/>
    </row>
    <row r="76" spans="1:19" ht="5.0999999999999996" customHeight="1" thickBot="1" x14ac:dyDescent="0.3">
      <c r="A76" s="74"/>
      <c r="B76" s="75"/>
      <c r="C76" s="76"/>
      <c r="D76" s="76"/>
      <c r="E76" s="76"/>
      <c r="F76" s="76"/>
      <c r="G76" s="76"/>
      <c r="H76" s="76"/>
      <c r="I76" s="76"/>
      <c r="J76" s="76"/>
      <c r="K76" s="77"/>
    </row>
    <row r="77" spans="1:19" ht="15" customHeight="1" x14ac:dyDescent="0.25">
      <c r="A77" s="44" t="s">
        <v>77</v>
      </c>
      <c r="B77" s="67"/>
      <c r="C77" s="67"/>
      <c r="D77" s="67"/>
      <c r="E77" s="67"/>
      <c r="F77" s="67"/>
      <c r="G77" s="67"/>
      <c r="H77" s="67"/>
      <c r="I77" s="67"/>
      <c r="J77" s="67"/>
    </row>
    <row r="78" spans="1:19" ht="15" customHeight="1" x14ac:dyDescent="0.25">
      <c r="A78" s="44" t="s">
        <v>80</v>
      </c>
      <c r="B78" s="67"/>
      <c r="C78" s="67"/>
      <c r="D78" s="67"/>
      <c r="E78" s="67"/>
      <c r="F78" s="67"/>
      <c r="G78" s="67"/>
      <c r="H78" s="67"/>
      <c r="I78" s="67"/>
      <c r="J78" s="67"/>
    </row>
    <row r="79" spans="1:19" ht="15" customHeight="1" x14ac:dyDescent="0.25">
      <c r="A79" s="44" t="s">
        <v>81</v>
      </c>
      <c r="B79" s="67"/>
      <c r="C79" s="67"/>
      <c r="D79" s="67"/>
      <c r="E79" s="67"/>
      <c r="F79" s="67"/>
      <c r="G79" s="67"/>
      <c r="H79" s="67"/>
      <c r="I79" s="67"/>
      <c r="J79" s="67"/>
    </row>
    <row r="80" spans="1:19" s="79" customFormat="1" ht="12.75" customHeight="1" x14ac:dyDescent="0.25">
      <c r="A80" s="44" t="s">
        <v>94</v>
      </c>
      <c r="B80" s="67"/>
      <c r="C80" s="67"/>
      <c r="D80" s="67"/>
      <c r="E80" s="68"/>
      <c r="F80" s="68"/>
      <c r="G80" s="44"/>
      <c r="H80" s="78"/>
      <c r="I80" s="44"/>
    </row>
    <row r="81" spans="1:1" ht="15" customHeight="1" x14ac:dyDescent="0.25">
      <c r="A81" s="80" t="s">
        <v>84</v>
      </c>
    </row>
    <row r="82" spans="1:1" ht="12.95" customHeight="1" x14ac:dyDescent="0.25"/>
    <row r="83" spans="1:1" ht="12.95" hidden="1" customHeight="1" x14ac:dyDescent="0.25"/>
    <row r="84" spans="1:1" hidden="1" x14ac:dyDescent="0.25"/>
    <row r="85" spans="1:1" hidden="1" x14ac:dyDescent="0.25"/>
    <row r="86" spans="1:1" hidden="1" x14ac:dyDescent="0.25"/>
    <row r="87" spans="1:1" hidden="1" x14ac:dyDescent="0.25"/>
    <row r="88" spans="1:1" hidden="1" x14ac:dyDescent="0.25"/>
    <row r="89" spans="1:1" hidden="1" x14ac:dyDescent="0.25"/>
    <row r="90" spans="1:1" x14ac:dyDescent="0.25"/>
    <row r="91" spans="1:1" x14ac:dyDescent="0.25"/>
    <row r="92" spans="1:1" x14ac:dyDescent="0.25"/>
  </sheetData>
  <mergeCells count="6">
    <mergeCell ref="A1:K1"/>
    <mergeCell ref="A2:K2"/>
    <mergeCell ref="A3:K3"/>
    <mergeCell ref="A5:A6"/>
    <mergeCell ref="B5:J5"/>
    <mergeCell ref="K5:K6"/>
  </mergeCells>
  <conditionalFormatting sqref="M9:M74">
    <cfRule type="cellIs" dxfId="11" priority="1" operator="between">
      <formula>25</formula>
      <formula>49</formula>
    </cfRule>
    <cfRule type="cellIs" dxfId="10" priority="2" operator="between">
      <formula>1</formula>
      <formula>24</formula>
    </cfRule>
    <cfRule type="cellIs" dxfId="9" priority="3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Q96"/>
  <sheetViews>
    <sheetView showGridLines="0" zoomScaleNormal="100" zoomScaleSheetLayoutView="120" workbookViewId="0">
      <selection activeCell="A36" sqref="A36:XFD1048576"/>
    </sheetView>
  </sheetViews>
  <sheetFormatPr baseColWidth="10" defaultColWidth="0" defaultRowHeight="12.75" zeroHeight="1" x14ac:dyDescent="0.25"/>
  <cols>
    <col min="1" max="1" width="23.5703125" style="44" customWidth="1"/>
    <col min="2" max="2" width="7.85546875" style="44" customWidth="1"/>
    <col min="3" max="3" width="6.85546875" style="44" customWidth="1"/>
    <col min="4" max="4" width="6.5703125" style="44" customWidth="1"/>
    <col min="5" max="5" width="8.42578125" style="44" customWidth="1"/>
    <col min="6" max="6" width="9.5703125" style="44" customWidth="1"/>
    <col min="7" max="10" width="8" style="44" customWidth="1"/>
    <col min="11" max="11" width="8" style="68" customWidth="1"/>
    <col min="12" max="12" width="8" style="44" hidden="1" customWidth="1"/>
    <col min="13" max="13" width="13.5703125" style="44" hidden="1" customWidth="1"/>
    <col min="14" max="18" width="13.5703125" style="44" hidden="1"/>
    <col min="19" max="20" width="11" style="44" hidden="1"/>
    <col min="21" max="21" width="10" style="44" hidden="1"/>
    <col min="22" max="22" width="13.5703125" style="44" hidden="1"/>
    <col min="23" max="16371" width="9.140625" style="44" hidden="1"/>
    <col min="16372" max="16384" width="3.85546875" style="44" hidden="1"/>
  </cols>
  <sheetData>
    <row r="1" spans="1:13" ht="13.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3" ht="25.5" customHeight="1" x14ac:dyDescent="0.25">
      <c r="A2" s="233" t="s">
        <v>115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3" ht="13.5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3" ht="2.25" customHeight="1" thickBo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 ht="16.5" customHeight="1" x14ac:dyDescent="0.25">
      <c r="A5" s="226" t="s">
        <v>3</v>
      </c>
      <c r="B5" s="228" t="s">
        <v>4</v>
      </c>
      <c r="C5" s="229"/>
      <c r="D5" s="229"/>
      <c r="E5" s="229"/>
      <c r="F5" s="229"/>
      <c r="G5" s="229"/>
      <c r="H5" s="229"/>
      <c r="I5" s="229"/>
      <c r="J5" s="229"/>
      <c r="K5" s="230" t="s">
        <v>89</v>
      </c>
      <c r="L5" s="46"/>
    </row>
    <row r="6" spans="1:13" ht="65.25" customHeight="1" thickBot="1" x14ac:dyDescent="0.3">
      <c r="A6" s="227"/>
      <c r="B6" s="47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8" t="s">
        <v>15</v>
      </c>
      <c r="K6" s="231"/>
      <c r="L6" s="49"/>
    </row>
    <row r="7" spans="1:13" ht="3" customHeight="1" x14ac:dyDescent="0.25">
      <c r="A7" s="46"/>
      <c r="B7" s="50"/>
      <c r="C7" s="51"/>
      <c r="D7" s="51"/>
      <c r="E7" s="51"/>
      <c r="F7" s="51"/>
      <c r="G7" s="51"/>
      <c r="H7" s="51"/>
      <c r="I7" s="51"/>
      <c r="J7" s="51"/>
      <c r="K7" s="52"/>
      <c r="L7" s="49"/>
    </row>
    <row r="8" spans="1:13" ht="12.95" customHeight="1" x14ac:dyDescent="0.25">
      <c r="A8" s="53" t="s">
        <v>16</v>
      </c>
      <c r="B8" s="54"/>
      <c r="C8" s="55"/>
      <c r="D8" s="55"/>
      <c r="E8" s="55"/>
      <c r="F8" s="55"/>
      <c r="G8" s="55"/>
      <c r="H8" s="55"/>
      <c r="I8" s="55"/>
      <c r="J8" s="55"/>
      <c r="K8" s="56"/>
      <c r="L8" s="57"/>
    </row>
    <row r="9" spans="1:13" ht="12.95" customHeight="1" x14ac:dyDescent="0.25">
      <c r="A9" s="58" t="s">
        <v>17</v>
      </c>
      <c r="B9" s="59">
        <v>61.1253456891111</v>
      </c>
      <c r="C9" s="60">
        <v>6.5791055521392039</v>
      </c>
      <c r="D9" s="60">
        <v>11.051633290914186</v>
      </c>
      <c r="E9" s="60">
        <v>12.099989962468861</v>
      </c>
      <c r="F9" s="60">
        <v>0</v>
      </c>
      <c r="G9" s="60">
        <v>1.8373450768601831</v>
      </c>
      <c r="H9" s="60">
        <v>11.082168922034532</v>
      </c>
      <c r="I9" s="60">
        <v>0.46004197303249961</v>
      </c>
      <c r="J9" s="60">
        <v>8.2730100786811676</v>
      </c>
      <c r="K9" s="114">
        <v>26.002410000000005</v>
      </c>
      <c r="L9" s="57">
        <v>48</v>
      </c>
      <c r="M9" s="44" t="str">
        <f>+IF(L9&lt;25,"ASTERISCO",IF(AND(L9&gt;24,L9&lt;50),"PARENTESIS","NO VA"))</f>
        <v>PARENTESIS</v>
      </c>
    </row>
    <row r="10" spans="1:13" ht="12.95" customHeight="1" x14ac:dyDescent="0.25">
      <c r="A10" s="58" t="s">
        <v>18</v>
      </c>
      <c r="B10" s="54">
        <v>78.943238026823096</v>
      </c>
      <c r="C10" s="55">
        <v>11.63100782751156</v>
      </c>
      <c r="D10" s="55">
        <v>7.3382458674088005</v>
      </c>
      <c r="E10" s="55">
        <v>6.5339292296858451</v>
      </c>
      <c r="F10" s="55">
        <v>3.3758806788012103</v>
      </c>
      <c r="G10" s="55">
        <v>0</v>
      </c>
      <c r="H10" s="55">
        <v>3.3653424347250631</v>
      </c>
      <c r="I10" s="55">
        <v>0</v>
      </c>
      <c r="J10" s="55">
        <v>2.9864074581188236</v>
      </c>
      <c r="K10" s="114">
        <v>116.56590899999996</v>
      </c>
      <c r="L10" s="57">
        <v>229</v>
      </c>
      <c r="M10" s="44" t="str">
        <f t="shared" ref="M10:M71" si="0">+IF(L10&lt;25,"ASTERISCO",IF(AND(L10&gt;24,L10&lt;50),"PARENTESIS","NO VA"))</f>
        <v>NO VA</v>
      </c>
    </row>
    <row r="11" spans="1:13" ht="12.95" customHeight="1" x14ac:dyDescent="0.25">
      <c r="A11" s="58" t="s">
        <v>19</v>
      </c>
      <c r="B11" s="54">
        <v>77.721182339904644</v>
      </c>
      <c r="C11" s="55">
        <v>2.056220023501353</v>
      </c>
      <c r="D11" s="55">
        <v>9.6277704189532543</v>
      </c>
      <c r="E11" s="55">
        <v>9.708819168128672</v>
      </c>
      <c r="F11" s="55">
        <v>4.3205387626295098</v>
      </c>
      <c r="G11" s="55">
        <v>1.8941766437283281</v>
      </c>
      <c r="H11" s="55">
        <v>3.0632193155323453</v>
      </c>
      <c r="I11" s="55">
        <v>0</v>
      </c>
      <c r="J11" s="55">
        <v>5.6844666944620217</v>
      </c>
      <c r="K11" s="114">
        <v>234.66987700000016</v>
      </c>
      <c r="L11" s="57">
        <v>335</v>
      </c>
      <c r="M11" s="44" t="str">
        <f t="shared" si="0"/>
        <v>NO VA</v>
      </c>
    </row>
    <row r="12" spans="1:13" ht="12.95" customHeight="1" x14ac:dyDescent="0.25">
      <c r="A12" s="58" t="s">
        <v>20</v>
      </c>
      <c r="B12" s="54">
        <v>75.104677073033983</v>
      </c>
      <c r="C12" s="55">
        <v>7.9884235299282622</v>
      </c>
      <c r="D12" s="55">
        <v>11.235189824179049</v>
      </c>
      <c r="E12" s="55">
        <v>11.270041909560186</v>
      </c>
      <c r="F12" s="55">
        <v>7.7153680803908786</v>
      </c>
      <c r="G12" s="55">
        <v>0.15317523414291634</v>
      </c>
      <c r="H12" s="55">
        <v>3.2927465791780928</v>
      </c>
      <c r="I12" s="55">
        <v>0</v>
      </c>
      <c r="J12" s="55">
        <v>9.28434333031087</v>
      </c>
      <c r="K12" s="114">
        <v>344.94349100000022</v>
      </c>
      <c r="L12" s="57">
        <v>411</v>
      </c>
      <c r="M12" s="44" t="str">
        <f t="shared" si="0"/>
        <v>NO VA</v>
      </c>
    </row>
    <row r="13" spans="1:13" ht="12.95" customHeight="1" x14ac:dyDescent="0.25">
      <c r="A13" s="58" t="s">
        <v>21</v>
      </c>
      <c r="B13" s="54">
        <v>69.675584094742732</v>
      </c>
      <c r="C13" s="55">
        <v>12.736447441991183</v>
      </c>
      <c r="D13" s="55">
        <v>11.580322496181966</v>
      </c>
      <c r="E13" s="55">
        <v>8.8503052607125046</v>
      </c>
      <c r="F13" s="55">
        <v>2.9904093102278906</v>
      </c>
      <c r="G13" s="55">
        <v>0.54228428008178586</v>
      </c>
      <c r="H13" s="55">
        <v>7.0678771727540068</v>
      </c>
      <c r="I13" s="55">
        <v>0.35769592257128902</v>
      </c>
      <c r="J13" s="55">
        <v>3.5639056208579869</v>
      </c>
      <c r="K13" s="114">
        <v>311.60741000000019</v>
      </c>
      <c r="L13" s="57">
        <v>356</v>
      </c>
      <c r="M13" s="44" t="str">
        <f t="shared" si="0"/>
        <v>NO VA</v>
      </c>
    </row>
    <row r="14" spans="1:13" ht="12.95" customHeight="1" x14ac:dyDescent="0.25">
      <c r="A14" s="58" t="s">
        <v>22</v>
      </c>
      <c r="B14" s="54">
        <v>75.382425607302039</v>
      </c>
      <c r="C14" s="55">
        <v>9.5591880023761586</v>
      </c>
      <c r="D14" s="55">
        <v>5.1596713923077315</v>
      </c>
      <c r="E14" s="55">
        <v>14.657127859340324</v>
      </c>
      <c r="F14" s="55">
        <v>4.0235025945849605</v>
      </c>
      <c r="G14" s="55">
        <v>1.8051136935680425</v>
      </c>
      <c r="H14" s="55">
        <v>6.8699484404732489</v>
      </c>
      <c r="I14" s="55">
        <v>0</v>
      </c>
      <c r="J14" s="55">
        <v>5.4999015351003226</v>
      </c>
      <c r="K14" s="114">
        <v>267.51157100000023</v>
      </c>
      <c r="L14" s="57">
        <v>262</v>
      </c>
      <c r="M14" s="44" t="str">
        <f t="shared" si="0"/>
        <v>NO VA</v>
      </c>
    </row>
    <row r="15" spans="1:13" ht="12.95" customHeight="1" x14ac:dyDescent="0.25">
      <c r="A15" s="58" t="s">
        <v>23</v>
      </c>
      <c r="B15" s="54">
        <v>82.615057113890018</v>
      </c>
      <c r="C15" s="55">
        <v>12.051212463162022</v>
      </c>
      <c r="D15" s="55">
        <v>11.422255956230771</v>
      </c>
      <c r="E15" s="55">
        <v>11.975992649478512</v>
      </c>
      <c r="F15" s="55">
        <v>1.9638982722683118</v>
      </c>
      <c r="G15" s="55">
        <v>0.27680027544348934</v>
      </c>
      <c r="H15" s="55">
        <v>3.7635356519561043</v>
      </c>
      <c r="I15" s="55">
        <v>0</v>
      </c>
      <c r="J15" s="55">
        <v>4.7978571974158273</v>
      </c>
      <c r="K15" s="114">
        <v>301.88987299999997</v>
      </c>
      <c r="L15" s="57">
        <v>208</v>
      </c>
      <c r="M15" s="44" t="str">
        <f t="shared" si="0"/>
        <v>NO VA</v>
      </c>
    </row>
    <row r="16" spans="1:13" ht="5.0999999999999996" customHeight="1" x14ac:dyDescent="0.25">
      <c r="A16" s="62"/>
      <c r="B16" s="54"/>
      <c r="C16" s="55"/>
      <c r="D16" s="55"/>
      <c r="E16" s="55"/>
      <c r="F16" s="55"/>
      <c r="G16" s="55"/>
      <c r="H16" s="55"/>
      <c r="I16" s="55"/>
      <c r="J16" s="55"/>
      <c r="K16" s="114"/>
      <c r="L16" s="57"/>
    </row>
    <row r="17" spans="1:13" ht="12.95" customHeight="1" x14ac:dyDescent="0.25">
      <c r="A17" s="53" t="s">
        <v>24</v>
      </c>
      <c r="B17" s="54"/>
      <c r="C17" s="55"/>
      <c r="D17" s="55"/>
      <c r="E17" s="55"/>
      <c r="F17" s="55"/>
      <c r="G17" s="55"/>
      <c r="H17" s="55"/>
      <c r="I17" s="55"/>
      <c r="J17" s="55"/>
      <c r="K17" s="114"/>
      <c r="L17" s="57"/>
    </row>
    <row r="18" spans="1:13" ht="12.95" customHeight="1" x14ac:dyDescent="0.25">
      <c r="A18" s="58" t="s">
        <v>25</v>
      </c>
      <c r="B18" s="54">
        <v>74.255804658662413</v>
      </c>
      <c r="C18" s="55">
        <v>5.0839070457247342</v>
      </c>
      <c r="D18" s="55">
        <v>5.2460156113465812</v>
      </c>
      <c r="E18" s="55">
        <v>5.3177559570530955</v>
      </c>
      <c r="F18" s="55">
        <v>7.4449252904828942</v>
      </c>
      <c r="G18" s="55">
        <v>0</v>
      </c>
      <c r="H18" s="55">
        <v>3.5599564030725133</v>
      </c>
      <c r="I18" s="55">
        <v>0.15054070859391475</v>
      </c>
      <c r="J18" s="55">
        <v>7.7633207391100507</v>
      </c>
      <c r="K18" s="114">
        <v>79.461563000000027</v>
      </c>
      <c r="L18" s="57">
        <v>66</v>
      </c>
      <c r="M18" s="44" t="str">
        <f t="shared" si="0"/>
        <v>NO VA</v>
      </c>
    </row>
    <row r="19" spans="1:13" ht="12.95" customHeight="1" x14ac:dyDescent="0.25">
      <c r="A19" s="58" t="s">
        <v>26</v>
      </c>
      <c r="B19" s="54">
        <v>73.891950880803563</v>
      </c>
      <c r="C19" s="55">
        <v>9.2102975898903185</v>
      </c>
      <c r="D19" s="55">
        <v>9.1397946239615244</v>
      </c>
      <c r="E19" s="55">
        <v>10.907865001210086</v>
      </c>
      <c r="F19" s="55">
        <v>3.6742450538954348</v>
      </c>
      <c r="G19" s="55">
        <v>1.0289146172205952</v>
      </c>
      <c r="H19" s="55">
        <v>5.7551231517625228</v>
      </c>
      <c r="I19" s="55">
        <v>0.10304858532774698</v>
      </c>
      <c r="J19" s="55">
        <v>6.3318694072906592</v>
      </c>
      <c r="K19" s="114">
        <v>1081.6325099999985</v>
      </c>
      <c r="L19" s="57">
        <v>1374</v>
      </c>
      <c r="M19" s="44" t="str">
        <f t="shared" si="0"/>
        <v>NO VA</v>
      </c>
    </row>
    <row r="20" spans="1:13" ht="12.95" customHeight="1" x14ac:dyDescent="0.25">
      <c r="A20" s="58" t="s">
        <v>27</v>
      </c>
      <c r="B20" s="54">
        <v>81.273022746700676</v>
      </c>
      <c r="C20" s="55">
        <v>10.321074313581718</v>
      </c>
      <c r="D20" s="55">
        <v>12.241458576864275</v>
      </c>
      <c r="E20" s="55">
        <v>12.023397572133517</v>
      </c>
      <c r="F20" s="55">
        <v>4.7592752991638934</v>
      </c>
      <c r="G20" s="55">
        <v>0.37919936514851343</v>
      </c>
      <c r="H20" s="55">
        <v>2.7226252348163991</v>
      </c>
      <c r="I20" s="55">
        <v>0</v>
      </c>
      <c r="J20" s="55">
        <v>3.7647624907059889</v>
      </c>
      <c r="K20" s="114">
        <v>442.09646799999979</v>
      </c>
      <c r="L20" s="57">
        <v>409</v>
      </c>
      <c r="M20" s="44" t="str">
        <f t="shared" si="0"/>
        <v>NO VA</v>
      </c>
    </row>
    <row r="21" spans="1:13" ht="5.0999999999999996" customHeight="1" x14ac:dyDescent="0.25">
      <c r="A21" s="62"/>
      <c r="B21" s="54"/>
      <c r="C21" s="55"/>
      <c r="D21" s="55"/>
      <c r="E21" s="55"/>
      <c r="F21" s="55"/>
      <c r="G21" s="55"/>
      <c r="H21" s="55"/>
      <c r="I21" s="55"/>
      <c r="J21" s="55"/>
      <c r="K21" s="114"/>
      <c r="L21" s="57"/>
    </row>
    <row r="22" spans="1:13" ht="12.95" customHeight="1" x14ac:dyDescent="0.25">
      <c r="A22" s="53" t="s">
        <v>28</v>
      </c>
      <c r="B22" s="54"/>
      <c r="C22" s="55"/>
      <c r="D22" s="55"/>
      <c r="E22" s="55"/>
      <c r="F22" s="55"/>
      <c r="G22" s="55"/>
      <c r="H22" s="55"/>
      <c r="I22" s="55"/>
      <c r="J22" s="55"/>
      <c r="K22" s="114"/>
      <c r="L22" s="57"/>
    </row>
    <row r="23" spans="1:13" ht="12.95" customHeight="1" x14ac:dyDescent="0.25">
      <c r="A23" s="58" t="s">
        <v>29</v>
      </c>
      <c r="B23" s="59">
        <v>57.310337182039085</v>
      </c>
      <c r="C23" s="60">
        <v>14.603549529729145</v>
      </c>
      <c r="D23" s="60">
        <v>13.082337124721757</v>
      </c>
      <c r="E23" s="60">
        <v>20.554400679415163</v>
      </c>
      <c r="F23" s="60">
        <v>0</v>
      </c>
      <c r="G23" s="60">
        <v>2.9450620984747697</v>
      </c>
      <c r="H23" s="60">
        <v>17.509685734661147</v>
      </c>
      <c r="I23" s="60">
        <v>0</v>
      </c>
      <c r="J23" s="60">
        <v>8.7878675058539155</v>
      </c>
      <c r="K23" s="114">
        <v>31.264536000000007</v>
      </c>
      <c r="L23" s="57">
        <v>49</v>
      </c>
      <c r="M23" s="44" t="str">
        <f t="shared" si="0"/>
        <v>PARENTESIS</v>
      </c>
    </row>
    <row r="24" spans="1:13" ht="12.95" customHeight="1" x14ac:dyDescent="0.25">
      <c r="A24" s="58" t="s">
        <v>30</v>
      </c>
      <c r="B24" s="54">
        <v>65.437855879264589</v>
      </c>
      <c r="C24" s="55">
        <v>14.205929762563205</v>
      </c>
      <c r="D24" s="55">
        <v>11.857795991947281</v>
      </c>
      <c r="E24" s="55">
        <v>9.9011687825398784</v>
      </c>
      <c r="F24" s="55">
        <v>3.784737464759933</v>
      </c>
      <c r="G24" s="55">
        <v>0.6106124088798357</v>
      </c>
      <c r="H24" s="55">
        <v>6.4020806850989498</v>
      </c>
      <c r="I24" s="55">
        <v>0</v>
      </c>
      <c r="J24" s="55">
        <v>11.95229555057149</v>
      </c>
      <c r="K24" s="114">
        <v>372.90332900000016</v>
      </c>
      <c r="L24" s="57">
        <v>459</v>
      </c>
      <c r="M24" s="44" t="str">
        <f t="shared" si="0"/>
        <v>NO VA</v>
      </c>
    </row>
    <row r="25" spans="1:13" ht="12.95" customHeight="1" x14ac:dyDescent="0.25">
      <c r="A25" s="58" t="s">
        <v>31</v>
      </c>
      <c r="B25" s="54">
        <v>78.457560205908536</v>
      </c>
      <c r="C25" s="55">
        <v>8.1664459818218553</v>
      </c>
      <c r="D25" s="55">
        <v>7.7870737846794365</v>
      </c>
      <c r="E25" s="55">
        <v>11.200092560080176</v>
      </c>
      <c r="F25" s="55">
        <v>4.218937844764783</v>
      </c>
      <c r="G25" s="55">
        <v>0.88700060205894737</v>
      </c>
      <c r="H25" s="55">
        <v>3.3185635861171949</v>
      </c>
      <c r="I25" s="55">
        <v>1.6378638837433891E-2</v>
      </c>
      <c r="J25" s="55">
        <v>3.9722796952860593</v>
      </c>
      <c r="K25" s="114">
        <v>730.35373200000095</v>
      </c>
      <c r="L25" s="57">
        <v>924</v>
      </c>
      <c r="M25" s="44" t="str">
        <f t="shared" si="0"/>
        <v>NO VA</v>
      </c>
    </row>
    <row r="26" spans="1:13" ht="12.95" customHeight="1" x14ac:dyDescent="0.25">
      <c r="A26" s="58" t="s">
        <v>32</v>
      </c>
      <c r="B26" s="54">
        <v>81.634143012471512</v>
      </c>
      <c r="C26" s="55">
        <v>6.8505435256661622</v>
      </c>
      <c r="D26" s="55">
        <v>11.087822366996855</v>
      </c>
      <c r="E26" s="55">
        <v>10.714446229660988</v>
      </c>
      <c r="F26" s="55">
        <v>4.6454302719917333</v>
      </c>
      <c r="G26" s="55">
        <v>0.6677434125014261</v>
      </c>
      <c r="H26" s="55">
        <v>5.0205082502756957</v>
      </c>
      <c r="I26" s="55">
        <v>0.23782395105744389</v>
      </c>
      <c r="J26" s="55">
        <v>3.1942822735871292</v>
      </c>
      <c r="K26" s="114">
        <v>468.66894400000035</v>
      </c>
      <c r="L26" s="57">
        <v>417</v>
      </c>
      <c r="M26" s="44" t="str">
        <f t="shared" si="0"/>
        <v>NO VA</v>
      </c>
    </row>
    <row r="27" spans="1:13" ht="5.0999999999999996" customHeight="1" x14ac:dyDescent="0.25">
      <c r="A27" s="62"/>
      <c r="B27" s="54"/>
      <c r="C27" s="55"/>
      <c r="D27" s="55"/>
      <c r="E27" s="55"/>
      <c r="F27" s="55"/>
      <c r="G27" s="55"/>
      <c r="H27" s="55"/>
      <c r="I27" s="55"/>
      <c r="J27" s="55"/>
      <c r="K27" s="114"/>
      <c r="L27" s="57"/>
    </row>
    <row r="28" spans="1:13" ht="12.95" customHeight="1" x14ac:dyDescent="0.25">
      <c r="A28" s="53" t="s">
        <v>33</v>
      </c>
      <c r="B28" s="54"/>
      <c r="C28" s="55"/>
      <c r="D28" s="55"/>
      <c r="E28" s="55"/>
      <c r="F28" s="55"/>
      <c r="G28" s="55"/>
      <c r="H28" s="55"/>
      <c r="I28" s="55"/>
      <c r="J28" s="55"/>
      <c r="K28" s="114"/>
      <c r="L28" s="57"/>
    </row>
    <row r="29" spans="1:13" ht="12.95" customHeight="1" x14ac:dyDescent="0.25">
      <c r="A29" s="58" t="s">
        <v>34</v>
      </c>
      <c r="B29" s="54">
        <v>52.657551572848391</v>
      </c>
      <c r="C29" s="55">
        <v>17.953926411287853</v>
      </c>
      <c r="D29" s="55">
        <v>11.229935800827205</v>
      </c>
      <c r="E29" s="55">
        <v>9.7068042866425692</v>
      </c>
      <c r="F29" s="55">
        <v>3.7461776784786771</v>
      </c>
      <c r="G29" s="55">
        <v>0.9853601558273497</v>
      </c>
      <c r="H29" s="55">
        <v>10.024467958160804</v>
      </c>
      <c r="I29" s="55">
        <v>0</v>
      </c>
      <c r="J29" s="55">
        <v>16.571756148185958</v>
      </c>
      <c r="K29" s="114">
        <v>274.87908700000042</v>
      </c>
      <c r="L29" s="57">
        <v>426</v>
      </c>
      <c r="M29" s="44" t="str">
        <f t="shared" si="0"/>
        <v>NO VA</v>
      </c>
    </row>
    <row r="30" spans="1:13" ht="12.95" customHeight="1" x14ac:dyDescent="0.25">
      <c r="A30" s="58" t="s">
        <v>35</v>
      </c>
      <c r="B30" s="54">
        <v>72.004660675968296</v>
      </c>
      <c r="C30" s="55">
        <v>7.4544276024324354</v>
      </c>
      <c r="D30" s="55">
        <v>7.7056632866554828</v>
      </c>
      <c r="E30" s="55">
        <v>15.813922350192232</v>
      </c>
      <c r="F30" s="55">
        <v>5.3657894809733309</v>
      </c>
      <c r="G30" s="55">
        <v>0.92096143521913021</v>
      </c>
      <c r="H30" s="55">
        <v>7.3621324657964005</v>
      </c>
      <c r="I30" s="55">
        <v>0</v>
      </c>
      <c r="J30" s="55">
        <v>5.0917381299149582</v>
      </c>
      <c r="K30" s="114">
        <v>425.2910980000002</v>
      </c>
      <c r="L30" s="57">
        <v>536</v>
      </c>
      <c r="M30" s="44" t="str">
        <f t="shared" si="0"/>
        <v>NO VA</v>
      </c>
    </row>
    <row r="31" spans="1:13" ht="12.95" customHeight="1" x14ac:dyDescent="0.25">
      <c r="A31" s="58" t="s">
        <v>36</v>
      </c>
      <c r="B31" s="54">
        <v>81.658323808729776</v>
      </c>
      <c r="C31" s="55">
        <v>9.0410938361064002</v>
      </c>
      <c r="D31" s="55">
        <v>12.255323511691444</v>
      </c>
      <c r="E31" s="55">
        <v>9.8825421435551064</v>
      </c>
      <c r="F31" s="55">
        <v>3.2743142125335538</v>
      </c>
      <c r="G31" s="55">
        <v>1.5334547232449065</v>
      </c>
      <c r="H31" s="55">
        <v>2.8742825334942994</v>
      </c>
      <c r="I31" s="55">
        <v>0.21077186122814423</v>
      </c>
      <c r="J31" s="55">
        <v>1.915982964620029</v>
      </c>
      <c r="K31" s="114">
        <v>359.15230600000007</v>
      </c>
      <c r="L31" s="57">
        <v>419</v>
      </c>
      <c r="M31" s="44" t="str">
        <f t="shared" si="0"/>
        <v>NO VA</v>
      </c>
    </row>
    <row r="32" spans="1:13" ht="12.95" customHeight="1" x14ac:dyDescent="0.25">
      <c r="A32" s="58" t="s">
        <v>37</v>
      </c>
      <c r="B32" s="54">
        <v>87.872852248648343</v>
      </c>
      <c r="C32" s="55">
        <v>5.9546369170655202</v>
      </c>
      <c r="D32" s="55">
        <v>9.7264000172811436</v>
      </c>
      <c r="E32" s="55">
        <v>8.8338295267795708</v>
      </c>
      <c r="F32" s="55">
        <v>4.2723764385584566</v>
      </c>
      <c r="G32" s="55">
        <v>0.13425714592747129</v>
      </c>
      <c r="H32" s="55">
        <v>0.74355958362312424</v>
      </c>
      <c r="I32" s="55">
        <v>0</v>
      </c>
      <c r="J32" s="55">
        <v>1.54797388395494</v>
      </c>
      <c r="K32" s="114">
        <v>346.36592100000007</v>
      </c>
      <c r="L32" s="57">
        <v>307</v>
      </c>
      <c r="M32" s="44" t="str">
        <f t="shared" si="0"/>
        <v>NO VA</v>
      </c>
    </row>
    <row r="33" spans="1:13" ht="12.95" customHeight="1" x14ac:dyDescent="0.25">
      <c r="A33" s="58" t="s">
        <v>38</v>
      </c>
      <c r="B33" s="54">
        <v>85.536279459549519</v>
      </c>
      <c r="C33" s="55">
        <v>7.665585215033305</v>
      </c>
      <c r="D33" s="55">
        <v>8.0010048904333608</v>
      </c>
      <c r="E33" s="55">
        <v>7.7648124998186745</v>
      </c>
      <c r="F33" s="55">
        <v>3.5557874922958437</v>
      </c>
      <c r="G33" s="55">
        <v>0.10517709406565438</v>
      </c>
      <c r="H33" s="55">
        <v>2.7091156065461965</v>
      </c>
      <c r="I33" s="55">
        <v>0.24163638256274197</v>
      </c>
      <c r="J33" s="55">
        <v>6.0001094975538232</v>
      </c>
      <c r="K33" s="114">
        <v>197.50212899999994</v>
      </c>
      <c r="L33" s="57">
        <v>161</v>
      </c>
      <c r="M33" s="44" t="str">
        <f t="shared" si="0"/>
        <v>NO VA</v>
      </c>
    </row>
    <row r="34" spans="1:13" ht="5.0999999999999996" customHeight="1" x14ac:dyDescent="0.25">
      <c r="A34" s="62"/>
      <c r="B34" s="54"/>
      <c r="C34" s="55"/>
      <c r="D34" s="55"/>
      <c r="E34" s="55"/>
      <c r="F34" s="55"/>
      <c r="G34" s="55"/>
      <c r="H34" s="55"/>
      <c r="I34" s="55"/>
      <c r="J34" s="55"/>
      <c r="K34" s="114"/>
      <c r="L34" s="57"/>
    </row>
    <row r="35" spans="1:13" ht="12.95" customHeight="1" x14ac:dyDescent="0.25">
      <c r="A35" s="53" t="s">
        <v>39</v>
      </c>
      <c r="B35" s="54"/>
      <c r="C35" s="55"/>
      <c r="D35" s="55"/>
      <c r="E35" s="55"/>
      <c r="F35" s="55"/>
      <c r="G35" s="55"/>
      <c r="H35" s="55"/>
      <c r="I35" s="55"/>
      <c r="J35" s="55"/>
      <c r="K35" s="114"/>
      <c r="L35" s="57"/>
    </row>
    <row r="36" spans="1:13" ht="12.95" customHeight="1" x14ac:dyDescent="0.25">
      <c r="A36" s="58" t="s">
        <v>40</v>
      </c>
      <c r="B36" s="54">
        <v>82.653063808739248</v>
      </c>
      <c r="C36" s="55">
        <v>6.4620601418710715</v>
      </c>
      <c r="D36" s="55">
        <v>9.4499741334094072</v>
      </c>
      <c r="E36" s="55">
        <v>11.227815642981753</v>
      </c>
      <c r="F36" s="55">
        <v>4.1956973495163261</v>
      </c>
      <c r="G36" s="55">
        <v>0.52639933495631896</v>
      </c>
      <c r="H36" s="55">
        <v>2.7299983525453526</v>
      </c>
      <c r="I36" s="55">
        <v>9.6922923176340423E-2</v>
      </c>
      <c r="J36" s="55">
        <v>3.4080732367769531</v>
      </c>
      <c r="K36" s="114">
        <v>1273.4128929999958</v>
      </c>
      <c r="L36" s="57">
        <v>1336</v>
      </c>
      <c r="M36" s="44" t="str">
        <f t="shared" si="0"/>
        <v>NO VA</v>
      </c>
    </row>
    <row r="37" spans="1:13" ht="12.95" customHeight="1" x14ac:dyDescent="0.25">
      <c r="A37" s="58" t="s">
        <v>41</v>
      </c>
      <c r="B37" s="54">
        <v>50.044197658902625</v>
      </c>
      <c r="C37" s="55">
        <v>20.317242058806851</v>
      </c>
      <c r="D37" s="55">
        <v>11.161891420852154</v>
      </c>
      <c r="E37" s="55">
        <v>9.820905145154045</v>
      </c>
      <c r="F37" s="55">
        <v>4.0238385107289023</v>
      </c>
      <c r="G37" s="55">
        <v>1.8504180125634231</v>
      </c>
      <c r="H37" s="55">
        <v>12.842155693948065</v>
      </c>
      <c r="I37" s="55">
        <v>0</v>
      </c>
      <c r="J37" s="55">
        <v>14.525378627237954</v>
      </c>
      <c r="K37" s="114">
        <v>329.77764799999994</v>
      </c>
      <c r="L37" s="57">
        <v>513</v>
      </c>
      <c r="M37" s="44" t="str">
        <f t="shared" si="0"/>
        <v>NO VA</v>
      </c>
    </row>
    <row r="38" spans="1:13" ht="5.0999999999999996" customHeight="1" x14ac:dyDescent="0.25">
      <c r="A38" s="62"/>
      <c r="B38" s="54"/>
      <c r="C38" s="55"/>
      <c r="D38" s="55"/>
      <c r="E38" s="55"/>
      <c r="F38" s="55"/>
      <c r="G38" s="55"/>
      <c r="H38" s="55"/>
      <c r="I38" s="55"/>
      <c r="J38" s="55"/>
      <c r="K38" s="114"/>
      <c r="L38" s="57"/>
    </row>
    <row r="39" spans="1:13" ht="12.95" customHeight="1" x14ac:dyDescent="0.25">
      <c r="A39" s="53" t="s">
        <v>42</v>
      </c>
      <c r="B39" s="54"/>
      <c r="C39" s="55"/>
      <c r="D39" s="55"/>
      <c r="E39" s="55"/>
      <c r="F39" s="55"/>
      <c r="G39" s="55"/>
      <c r="H39" s="55"/>
      <c r="I39" s="55"/>
      <c r="J39" s="55"/>
      <c r="K39" s="114"/>
      <c r="L39" s="57"/>
    </row>
    <row r="40" spans="1:13" ht="12.95" customHeight="1" x14ac:dyDescent="0.25">
      <c r="A40" s="58" t="s">
        <v>43</v>
      </c>
      <c r="B40" s="54">
        <v>93.414103420410754</v>
      </c>
      <c r="C40" s="55">
        <v>4.3086559657111323</v>
      </c>
      <c r="D40" s="55">
        <v>3.8331073980347456</v>
      </c>
      <c r="E40" s="55">
        <v>8.8833979597854711</v>
      </c>
      <c r="F40" s="55">
        <v>1.7824198304908858</v>
      </c>
      <c r="G40" s="55">
        <v>0</v>
      </c>
      <c r="H40" s="55">
        <v>0.36931354873396127</v>
      </c>
      <c r="I40" s="55">
        <v>0</v>
      </c>
      <c r="J40" s="55">
        <v>1.6860181668979508</v>
      </c>
      <c r="K40" s="114">
        <v>475.54469800000027</v>
      </c>
      <c r="L40" s="57">
        <v>242</v>
      </c>
      <c r="M40" s="44" t="str">
        <f t="shared" si="0"/>
        <v>NO VA</v>
      </c>
    </row>
    <row r="41" spans="1:13" ht="12.95" customHeight="1" x14ac:dyDescent="0.25">
      <c r="A41" s="58" t="s">
        <v>44</v>
      </c>
      <c r="B41" s="54">
        <v>76.702103768354249</v>
      </c>
      <c r="C41" s="55">
        <v>7.042009085377944</v>
      </c>
      <c r="D41" s="55">
        <v>13.686014406679556</v>
      </c>
      <c r="E41" s="55">
        <v>13.310769374544549</v>
      </c>
      <c r="F41" s="55">
        <v>5.979876558102001</v>
      </c>
      <c r="G41" s="55">
        <v>1.2374585559348161</v>
      </c>
      <c r="H41" s="55">
        <v>2.4101630896917827</v>
      </c>
      <c r="I41" s="55">
        <v>0.13861539234009215</v>
      </c>
      <c r="J41" s="55">
        <v>2.781832068167136</v>
      </c>
      <c r="K41" s="114">
        <v>430.58637999999996</v>
      </c>
      <c r="L41" s="57">
        <v>512</v>
      </c>
      <c r="M41" s="44" t="str">
        <f t="shared" si="0"/>
        <v>NO VA</v>
      </c>
    </row>
    <row r="42" spans="1:13" ht="12.95" customHeight="1" x14ac:dyDescent="0.25">
      <c r="A42" s="58" t="s">
        <v>45</v>
      </c>
      <c r="B42" s="54">
        <v>59.809133938233217</v>
      </c>
      <c r="C42" s="55">
        <v>15.268761945290052</v>
      </c>
      <c r="D42" s="55">
        <v>10.688938980635371</v>
      </c>
      <c r="E42" s="55">
        <v>12.109258996461362</v>
      </c>
      <c r="F42" s="55">
        <v>4.7635233788238756</v>
      </c>
      <c r="G42" s="55">
        <v>0.88761276960357494</v>
      </c>
      <c r="H42" s="55">
        <v>11.780208686611941</v>
      </c>
      <c r="I42" s="55">
        <v>0.14202897101321899</v>
      </c>
      <c r="J42" s="55">
        <v>11.555497092306844</v>
      </c>
      <c r="K42" s="114">
        <v>448.76055599999978</v>
      </c>
      <c r="L42" s="57">
        <v>705</v>
      </c>
      <c r="M42" s="44" t="str">
        <f t="shared" si="0"/>
        <v>NO VA</v>
      </c>
    </row>
    <row r="43" spans="1:13" ht="12.95" customHeight="1" x14ac:dyDescent="0.25">
      <c r="A43" s="58" t="s">
        <v>46</v>
      </c>
      <c r="B43" s="54">
        <v>70.340591148876811</v>
      </c>
      <c r="C43" s="55">
        <v>12.065591573465925</v>
      </c>
      <c r="D43" s="55">
        <v>12.895995953780016</v>
      </c>
      <c r="E43" s="55">
        <v>8.6440718806708219</v>
      </c>
      <c r="F43" s="55">
        <v>4.4690974012221485</v>
      </c>
      <c r="G43" s="55">
        <v>1.4071419170604726</v>
      </c>
      <c r="H43" s="55">
        <v>4.879479795696402</v>
      </c>
      <c r="I43" s="55">
        <v>0</v>
      </c>
      <c r="J43" s="55">
        <v>7.8324239260545783</v>
      </c>
      <c r="K43" s="114">
        <v>248.29890700000001</v>
      </c>
      <c r="L43" s="57">
        <v>390</v>
      </c>
      <c r="M43" s="44" t="str">
        <f t="shared" si="0"/>
        <v>NO VA</v>
      </c>
    </row>
    <row r="44" spans="1:13" ht="5.0999999999999996" customHeight="1" x14ac:dyDescent="0.25">
      <c r="A44" s="62"/>
      <c r="B44" s="54"/>
      <c r="C44" s="55"/>
      <c r="D44" s="55"/>
      <c r="E44" s="55"/>
      <c r="F44" s="55"/>
      <c r="G44" s="55"/>
      <c r="H44" s="55"/>
      <c r="I44" s="55"/>
      <c r="J44" s="55"/>
      <c r="K44" s="114"/>
      <c r="L44" s="57"/>
    </row>
    <row r="45" spans="1:13" ht="12.95" customHeight="1" x14ac:dyDescent="0.25">
      <c r="A45" s="115" t="s">
        <v>47</v>
      </c>
      <c r="B45" s="54"/>
      <c r="C45" s="55"/>
      <c r="D45" s="55"/>
      <c r="E45" s="55"/>
      <c r="F45" s="55"/>
      <c r="G45" s="55"/>
      <c r="H45" s="55"/>
      <c r="I45" s="55"/>
      <c r="J45" s="55"/>
      <c r="K45" s="114"/>
      <c r="L45" s="57"/>
    </row>
    <row r="46" spans="1:13" ht="12.95" customHeight="1" x14ac:dyDescent="0.25">
      <c r="A46" s="116" t="s">
        <v>48</v>
      </c>
      <c r="B46" s="59">
        <v>69.157697270211884</v>
      </c>
      <c r="C46" s="60">
        <v>12.378287101980021</v>
      </c>
      <c r="D46" s="60">
        <v>24.204692903779442</v>
      </c>
      <c r="E46" s="60">
        <v>4.88861020703379</v>
      </c>
      <c r="F46" s="60">
        <v>3.387480663658808</v>
      </c>
      <c r="G46" s="60">
        <v>1.263355265338542</v>
      </c>
      <c r="H46" s="60">
        <v>4.5182768906281501</v>
      </c>
      <c r="I46" s="60">
        <v>0</v>
      </c>
      <c r="J46" s="60">
        <v>8.4715783532720259</v>
      </c>
      <c r="K46" s="114">
        <v>16.442485000000001</v>
      </c>
      <c r="L46" s="57">
        <v>41</v>
      </c>
      <c r="M46" s="44" t="str">
        <f t="shared" si="0"/>
        <v>PARENTESIS</v>
      </c>
    </row>
    <row r="47" spans="1:13" ht="12.95" customHeight="1" x14ac:dyDescent="0.25">
      <c r="A47" s="116" t="s">
        <v>49</v>
      </c>
      <c r="B47" s="59">
        <v>51.557280300991316</v>
      </c>
      <c r="C47" s="60">
        <v>15.20519402002207</v>
      </c>
      <c r="D47" s="60">
        <v>16.962908633800673</v>
      </c>
      <c r="E47" s="60">
        <v>15.955240323046427</v>
      </c>
      <c r="F47" s="60">
        <v>6.0755718822722935</v>
      </c>
      <c r="G47" s="60">
        <v>0</v>
      </c>
      <c r="H47" s="60">
        <v>1.8713471680705986</v>
      </c>
      <c r="I47" s="60">
        <v>0</v>
      </c>
      <c r="J47" s="60">
        <v>7.5913988817296207</v>
      </c>
      <c r="K47" s="114">
        <v>42.270456999999993</v>
      </c>
      <c r="L47" s="57">
        <v>58</v>
      </c>
      <c r="M47" s="44" t="str">
        <f t="shared" si="0"/>
        <v>NO VA</v>
      </c>
    </row>
    <row r="48" spans="1:13" ht="12.95" customHeight="1" x14ac:dyDescent="0.25">
      <c r="A48" s="116" t="s">
        <v>50</v>
      </c>
      <c r="B48" s="54">
        <v>61.19958582857641</v>
      </c>
      <c r="C48" s="55">
        <v>13.826926152673597</v>
      </c>
      <c r="D48" s="55">
        <v>8.3872259644814271</v>
      </c>
      <c r="E48" s="55">
        <v>7.474107633367634</v>
      </c>
      <c r="F48" s="55">
        <v>5.4786342840452908</v>
      </c>
      <c r="G48" s="55">
        <v>2.7153664333404337</v>
      </c>
      <c r="H48" s="55">
        <v>17.976894270393124</v>
      </c>
      <c r="I48" s="55">
        <v>0</v>
      </c>
      <c r="J48" s="55">
        <v>10.420676803601578</v>
      </c>
      <c r="K48" s="114">
        <v>43.591611999999984</v>
      </c>
      <c r="L48" s="57">
        <v>114</v>
      </c>
      <c r="M48" s="44" t="str">
        <f t="shared" si="0"/>
        <v>NO VA</v>
      </c>
    </row>
    <row r="49" spans="1:13" ht="12.95" customHeight="1" x14ac:dyDescent="0.25">
      <c r="A49" s="116" t="s">
        <v>51</v>
      </c>
      <c r="B49" s="54">
        <v>95.578836919797553</v>
      </c>
      <c r="C49" s="55">
        <v>9.1650557304292075</v>
      </c>
      <c r="D49" s="55">
        <v>14.464156479965009</v>
      </c>
      <c r="E49" s="55">
        <v>0.79168315313145188</v>
      </c>
      <c r="F49" s="55">
        <v>10.242477170394301</v>
      </c>
      <c r="G49" s="55">
        <v>0</v>
      </c>
      <c r="H49" s="55">
        <v>1.3568717493767211</v>
      </c>
      <c r="I49" s="55">
        <v>0</v>
      </c>
      <c r="J49" s="55">
        <v>0</v>
      </c>
      <c r="K49" s="114">
        <v>83.222308999999981</v>
      </c>
      <c r="L49" s="57">
        <v>81</v>
      </c>
      <c r="M49" s="44" t="str">
        <f t="shared" si="0"/>
        <v>NO VA</v>
      </c>
    </row>
    <row r="50" spans="1:13" ht="12.95" customHeight="1" x14ac:dyDescent="0.25">
      <c r="A50" s="116" t="s">
        <v>52</v>
      </c>
      <c r="B50" s="54">
        <v>52.461291689633825</v>
      </c>
      <c r="C50" s="55">
        <v>8.8551922371732736</v>
      </c>
      <c r="D50" s="55">
        <v>10.953939632028169</v>
      </c>
      <c r="E50" s="55">
        <v>6.7882681787755459</v>
      </c>
      <c r="F50" s="55">
        <v>5.4157346782299145</v>
      </c>
      <c r="G50" s="55">
        <v>0</v>
      </c>
      <c r="H50" s="55">
        <v>16.238166357489781</v>
      </c>
      <c r="I50" s="55">
        <v>0</v>
      </c>
      <c r="J50" s="55">
        <v>25.897573257985375</v>
      </c>
      <c r="K50" s="114">
        <v>42.56624699999999</v>
      </c>
      <c r="L50" s="57">
        <v>96</v>
      </c>
      <c r="M50" s="44" t="str">
        <f t="shared" si="0"/>
        <v>NO VA</v>
      </c>
    </row>
    <row r="51" spans="1:13" ht="12.95" customHeight="1" x14ac:dyDescent="0.25">
      <c r="A51" s="116" t="s">
        <v>53</v>
      </c>
      <c r="B51" s="59">
        <v>67.981220451863194</v>
      </c>
      <c r="C51" s="60">
        <v>10.266938787868234</v>
      </c>
      <c r="D51" s="60">
        <v>15.415363880434565</v>
      </c>
      <c r="E51" s="60">
        <v>1.6057507728336047</v>
      </c>
      <c r="F51" s="60">
        <v>6.4566720083417986</v>
      </c>
      <c r="G51" s="60">
        <v>0</v>
      </c>
      <c r="H51" s="60">
        <v>3.9155140849673744</v>
      </c>
      <c r="I51" s="60">
        <v>0</v>
      </c>
      <c r="J51" s="60">
        <v>20.153563023905576</v>
      </c>
      <c r="K51" s="114">
        <v>57.138755000000003</v>
      </c>
      <c r="L51" s="57">
        <v>29</v>
      </c>
      <c r="M51" s="44" t="str">
        <f t="shared" si="0"/>
        <v>PARENTESIS</v>
      </c>
    </row>
    <row r="52" spans="1:13" ht="12.95" customHeight="1" x14ac:dyDescent="0.25">
      <c r="A52" s="116" t="s">
        <v>54</v>
      </c>
      <c r="B52" s="54">
        <v>85.640177931677997</v>
      </c>
      <c r="C52" s="55">
        <v>3.1868195992910375</v>
      </c>
      <c r="D52" s="55">
        <v>1.9023199676418627</v>
      </c>
      <c r="E52" s="55">
        <v>17.579652831608318</v>
      </c>
      <c r="F52" s="55">
        <v>7.2812605813403248</v>
      </c>
      <c r="G52" s="55">
        <v>0</v>
      </c>
      <c r="H52" s="55">
        <v>3.3436697489969234</v>
      </c>
      <c r="I52" s="55">
        <v>0</v>
      </c>
      <c r="J52" s="55">
        <v>3.5016412768441785</v>
      </c>
      <c r="K52" s="114">
        <v>52.524655000000003</v>
      </c>
      <c r="L52" s="57">
        <v>90</v>
      </c>
      <c r="M52" s="44" t="str">
        <f t="shared" si="0"/>
        <v>NO VA</v>
      </c>
    </row>
    <row r="53" spans="1:13" ht="12.95" customHeight="1" x14ac:dyDescent="0.25">
      <c r="A53" s="116" t="s">
        <v>55</v>
      </c>
      <c r="B53" s="54">
        <v>62.466751304829458</v>
      </c>
      <c r="C53" s="55">
        <v>19.807495117534575</v>
      </c>
      <c r="D53" s="55">
        <v>11.541072763232176</v>
      </c>
      <c r="E53" s="55">
        <v>14.756515081315785</v>
      </c>
      <c r="F53" s="55">
        <v>7.9222157153080826</v>
      </c>
      <c r="G53" s="55">
        <v>0</v>
      </c>
      <c r="H53" s="55">
        <v>12.727575567240116</v>
      </c>
      <c r="I53" s="55">
        <v>0</v>
      </c>
      <c r="J53" s="55">
        <v>12.748706677054134</v>
      </c>
      <c r="K53" s="114">
        <v>93.20854499999993</v>
      </c>
      <c r="L53" s="57">
        <v>113</v>
      </c>
      <c r="M53" s="44" t="str">
        <f t="shared" si="0"/>
        <v>NO VA</v>
      </c>
    </row>
    <row r="54" spans="1:13" ht="12.95" customHeight="1" x14ac:dyDescent="0.25">
      <c r="A54" s="116" t="s">
        <v>56</v>
      </c>
      <c r="B54" s="60">
        <v>36.382935612438366</v>
      </c>
      <c r="C54" s="60">
        <v>14.92756100572479</v>
      </c>
      <c r="D54" s="60">
        <v>1.1862936435950593</v>
      </c>
      <c r="E54" s="60">
        <v>10.049360505777805</v>
      </c>
      <c r="F54" s="60">
        <v>2.9877045540612315</v>
      </c>
      <c r="G54" s="60">
        <v>4.9616777041406488</v>
      </c>
      <c r="H54" s="60">
        <v>39.821071547260793</v>
      </c>
      <c r="I54" s="60">
        <v>0</v>
      </c>
      <c r="J54" s="60">
        <v>17.529550538398713</v>
      </c>
      <c r="K54" s="114">
        <v>18.117521</v>
      </c>
      <c r="L54" s="57">
        <v>56</v>
      </c>
      <c r="M54" s="44" t="str">
        <f t="shared" si="0"/>
        <v>NO VA</v>
      </c>
    </row>
    <row r="55" spans="1:13" ht="12.95" customHeight="1" x14ac:dyDescent="0.25">
      <c r="A55" s="116" t="s">
        <v>57</v>
      </c>
      <c r="B55" s="54">
        <v>35.34406649645576</v>
      </c>
      <c r="C55" s="55">
        <v>29.363091408349057</v>
      </c>
      <c r="D55" s="55">
        <v>29.698041051838452</v>
      </c>
      <c r="E55" s="55">
        <v>18.004663633981746</v>
      </c>
      <c r="F55" s="55">
        <v>1.0832642551684797</v>
      </c>
      <c r="G55" s="55">
        <v>3.364906614070061</v>
      </c>
      <c r="H55" s="55">
        <v>0.83437941803340354</v>
      </c>
      <c r="I55" s="55">
        <v>0</v>
      </c>
      <c r="J55" s="55">
        <v>1.0634027286894598</v>
      </c>
      <c r="K55" s="114">
        <v>36.865242999999992</v>
      </c>
      <c r="L55" s="57">
        <v>63</v>
      </c>
      <c r="M55" s="44" t="str">
        <f t="shared" si="0"/>
        <v>NO VA</v>
      </c>
    </row>
    <row r="56" spans="1:13" ht="12.95" customHeight="1" x14ac:dyDescent="0.25">
      <c r="A56" s="116" t="s">
        <v>58</v>
      </c>
      <c r="B56" s="54">
        <v>83.888399600578722</v>
      </c>
      <c r="C56" s="55">
        <v>4.0870083505689845</v>
      </c>
      <c r="D56" s="55">
        <v>14.462557102232648</v>
      </c>
      <c r="E56" s="55">
        <v>11.925166173709494</v>
      </c>
      <c r="F56" s="55">
        <v>1.7275208710108167</v>
      </c>
      <c r="G56" s="55">
        <v>0.92236767267916064</v>
      </c>
      <c r="H56" s="55">
        <v>0</v>
      </c>
      <c r="I56" s="55">
        <v>0.83310870644396451</v>
      </c>
      <c r="J56" s="55">
        <v>0</v>
      </c>
      <c r="K56" s="114">
        <v>57.283881000000008</v>
      </c>
      <c r="L56" s="57">
        <v>72</v>
      </c>
      <c r="M56" s="44" t="str">
        <f t="shared" si="0"/>
        <v>NO VA</v>
      </c>
    </row>
    <row r="57" spans="1:13" ht="12.95" customHeight="1" x14ac:dyDescent="0.25">
      <c r="A57" s="116" t="s">
        <v>59</v>
      </c>
      <c r="B57" s="54">
        <v>68.51193546717731</v>
      </c>
      <c r="C57" s="55">
        <v>5.8660304258503686</v>
      </c>
      <c r="D57" s="55">
        <v>5.5667561347699879</v>
      </c>
      <c r="E57" s="55">
        <v>21.095979736579302</v>
      </c>
      <c r="F57" s="55">
        <v>2.1916756146585112</v>
      </c>
      <c r="G57" s="55">
        <v>0</v>
      </c>
      <c r="H57" s="55">
        <v>12.070771093197267</v>
      </c>
      <c r="I57" s="55">
        <v>0.94132618218646991</v>
      </c>
      <c r="J57" s="55">
        <v>0.64313297550818038</v>
      </c>
      <c r="K57" s="114">
        <v>67.709792000000022</v>
      </c>
      <c r="L57" s="57">
        <v>85</v>
      </c>
      <c r="M57" s="44" t="str">
        <f t="shared" si="0"/>
        <v>NO VA</v>
      </c>
    </row>
    <row r="58" spans="1:13" ht="12.95" customHeight="1" x14ac:dyDescent="0.25">
      <c r="A58" s="116" t="s">
        <v>60</v>
      </c>
      <c r="B58" s="59">
        <v>62.238791012281325</v>
      </c>
      <c r="C58" s="60">
        <v>2.2952898023224577</v>
      </c>
      <c r="D58" s="60">
        <v>14.038607266789196</v>
      </c>
      <c r="E58" s="60">
        <v>6.2891352797571241</v>
      </c>
      <c r="F58" s="60">
        <v>10.861381022307411</v>
      </c>
      <c r="G58" s="60">
        <v>0</v>
      </c>
      <c r="H58" s="60">
        <v>1.973008782191191</v>
      </c>
      <c r="I58" s="60">
        <v>0</v>
      </c>
      <c r="J58" s="60">
        <v>12.918135401428049</v>
      </c>
      <c r="K58" s="114">
        <v>48.664051000000001</v>
      </c>
      <c r="L58" s="57">
        <v>26</v>
      </c>
      <c r="M58" s="44" t="str">
        <f t="shared" si="0"/>
        <v>PARENTESIS</v>
      </c>
    </row>
    <row r="59" spans="1:13" ht="12.95" customHeight="1" x14ac:dyDescent="0.25">
      <c r="A59" s="116" t="s">
        <v>61</v>
      </c>
      <c r="B59" s="59">
        <v>83.152032537282722</v>
      </c>
      <c r="C59" s="60">
        <v>2.5213265442055146</v>
      </c>
      <c r="D59" s="60">
        <v>2.8397194083407737</v>
      </c>
      <c r="E59" s="60">
        <v>6.56931153922819</v>
      </c>
      <c r="F59" s="60">
        <v>4.9884672455803738</v>
      </c>
      <c r="G59" s="60">
        <v>1.1437836958217822</v>
      </c>
      <c r="H59" s="60">
        <v>5.4629512477944422</v>
      </c>
      <c r="I59" s="60">
        <v>0</v>
      </c>
      <c r="J59" s="60">
        <v>0</v>
      </c>
      <c r="K59" s="114">
        <v>40.656375999999995</v>
      </c>
      <c r="L59" s="57">
        <v>61</v>
      </c>
      <c r="M59" s="44" t="str">
        <f t="shared" si="0"/>
        <v>NO VA</v>
      </c>
    </row>
    <row r="60" spans="1:13" ht="12.95" customHeight="1" x14ac:dyDescent="0.25">
      <c r="A60" s="116" t="s">
        <v>62</v>
      </c>
      <c r="B60" s="54">
        <v>94.379359703294256</v>
      </c>
      <c r="C60" s="55">
        <v>4.4479497629855773</v>
      </c>
      <c r="D60" s="55">
        <v>4.0728453143294647</v>
      </c>
      <c r="E60" s="55">
        <v>7.8036198393559282</v>
      </c>
      <c r="F60" s="55">
        <v>1.0996514413384419</v>
      </c>
      <c r="G60" s="55">
        <v>0</v>
      </c>
      <c r="H60" s="55">
        <v>0</v>
      </c>
      <c r="I60" s="55">
        <v>0</v>
      </c>
      <c r="J60" s="55">
        <v>1.4605797295519627</v>
      </c>
      <c r="K60" s="114">
        <v>423.02004300000033</v>
      </c>
      <c r="L60" s="57">
        <v>152</v>
      </c>
      <c r="M60" s="44" t="str">
        <f t="shared" si="0"/>
        <v>NO VA</v>
      </c>
    </row>
    <row r="61" spans="1:13" ht="12.95" customHeight="1" x14ac:dyDescent="0.25">
      <c r="A61" s="116" t="s">
        <v>73</v>
      </c>
      <c r="B61" s="54">
        <v>74.332968104952556</v>
      </c>
      <c r="C61" s="55">
        <v>1.6775507440020094</v>
      </c>
      <c r="D61" s="55">
        <v>11.643936875590045</v>
      </c>
      <c r="E61" s="55">
        <v>17.124932985735622</v>
      </c>
      <c r="F61" s="55">
        <v>6.4343506579469869</v>
      </c>
      <c r="G61" s="55">
        <v>1.8844145210475987</v>
      </c>
      <c r="H61" s="55">
        <v>1.3777904814048678</v>
      </c>
      <c r="I61" s="55">
        <v>0</v>
      </c>
      <c r="J61" s="55">
        <v>4.9716222284813476</v>
      </c>
      <c r="K61" s="114">
        <v>61.858099000000024</v>
      </c>
      <c r="L61" s="57">
        <v>51</v>
      </c>
      <c r="M61" s="44" t="str">
        <f t="shared" si="0"/>
        <v>NO VA</v>
      </c>
    </row>
    <row r="62" spans="1:13" ht="12.95" customHeight="1" x14ac:dyDescent="0.25">
      <c r="A62" s="116" t="s">
        <v>63</v>
      </c>
      <c r="B62" s="59">
        <v>88.704095996861383</v>
      </c>
      <c r="C62" s="60">
        <v>4.9303846709199268</v>
      </c>
      <c r="D62" s="60">
        <v>11.260218867220017</v>
      </c>
      <c r="E62" s="60">
        <v>4.6792413494473042</v>
      </c>
      <c r="F62" s="60">
        <v>9.5623981454809464</v>
      </c>
      <c r="G62" s="60">
        <v>0</v>
      </c>
      <c r="H62" s="60">
        <v>0</v>
      </c>
      <c r="I62" s="60">
        <v>0</v>
      </c>
      <c r="J62" s="60">
        <v>14.108828073404181</v>
      </c>
      <c r="K62" s="114">
        <v>37.183549000000006</v>
      </c>
      <c r="L62" s="57">
        <v>35</v>
      </c>
      <c r="M62" s="44" t="str">
        <f t="shared" si="0"/>
        <v>PARENTESIS</v>
      </c>
    </row>
    <row r="63" spans="1:13" ht="12.95" customHeight="1" x14ac:dyDescent="0.25">
      <c r="A63" s="116" t="s">
        <v>64</v>
      </c>
      <c r="B63" s="54">
        <v>82.683108825132621</v>
      </c>
      <c r="C63" s="55">
        <v>3.6195304240237398</v>
      </c>
      <c r="D63" s="55">
        <v>3.8928438453891512</v>
      </c>
      <c r="E63" s="55">
        <v>4.0115478530800655</v>
      </c>
      <c r="F63" s="55">
        <v>4.3567438434068642</v>
      </c>
      <c r="G63" s="55">
        <v>2.9649451834866709</v>
      </c>
      <c r="H63" s="55">
        <v>6.6270275050837597</v>
      </c>
      <c r="I63" s="55">
        <v>0</v>
      </c>
      <c r="J63" s="55">
        <v>2.0537300227406887</v>
      </c>
      <c r="K63" s="114">
        <v>11.148738999999999</v>
      </c>
      <c r="L63" s="57">
        <v>76</v>
      </c>
      <c r="M63" s="44" t="str">
        <f t="shared" si="0"/>
        <v>NO VA</v>
      </c>
    </row>
    <row r="64" spans="1:13" ht="12.95" customHeight="1" x14ac:dyDescent="0.25">
      <c r="A64" s="116" t="s">
        <v>65</v>
      </c>
      <c r="B64" s="54">
        <v>88.406941949937305</v>
      </c>
      <c r="C64" s="55">
        <v>0.48702616114294356</v>
      </c>
      <c r="D64" s="55">
        <v>6.7490452153968263</v>
      </c>
      <c r="E64" s="55">
        <v>10.510480446385026</v>
      </c>
      <c r="F64" s="55">
        <v>4.1704528131180165</v>
      </c>
      <c r="G64" s="55">
        <v>0</v>
      </c>
      <c r="H64" s="55">
        <v>5.6510437836077587</v>
      </c>
      <c r="I64" s="55">
        <v>0</v>
      </c>
      <c r="J64" s="55">
        <v>0</v>
      </c>
      <c r="K64" s="114">
        <v>14.503533000000003</v>
      </c>
      <c r="L64" s="57">
        <v>89</v>
      </c>
      <c r="M64" s="44" t="str">
        <f t="shared" si="0"/>
        <v>NO VA</v>
      </c>
    </row>
    <row r="65" spans="1:18" ht="12.95" customHeight="1" x14ac:dyDescent="0.25">
      <c r="A65" s="116" t="s">
        <v>66</v>
      </c>
      <c r="B65" s="60">
        <v>43.317033154836508</v>
      </c>
      <c r="C65" s="60">
        <v>5.7413492334763827</v>
      </c>
      <c r="D65" s="60">
        <v>1.3050270277113161</v>
      </c>
      <c r="E65" s="60">
        <v>22.987819173850845</v>
      </c>
      <c r="F65" s="60">
        <v>2.8513716405251097</v>
      </c>
      <c r="G65" s="60">
        <v>0</v>
      </c>
      <c r="H65" s="60">
        <v>19.524737634980312</v>
      </c>
      <c r="I65" s="60">
        <v>0</v>
      </c>
      <c r="J65" s="60">
        <v>14.659962275138302</v>
      </c>
      <c r="K65" s="114">
        <v>9.8741250000000012</v>
      </c>
      <c r="L65" s="57">
        <v>61</v>
      </c>
      <c r="M65" s="44" t="str">
        <f t="shared" si="0"/>
        <v>NO VA</v>
      </c>
    </row>
    <row r="66" spans="1:18" ht="12.95" customHeight="1" x14ac:dyDescent="0.25">
      <c r="A66" s="116" t="s">
        <v>67</v>
      </c>
      <c r="B66" s="54">
        <v>71.620541517966544</v>
      </c>
      <c r="C66" s="55">
        <v>13.268154741150543</v>
      </c>
      <c r="D66" s="55">
        <v>18.496968243394001</v>
      </c>
      <c r="E66" s="55">
        <v>17.622869380140003</v>
      </c>
      <c r="F66" s="55">
        <v>7.5400098936918303</v>
      </c>
      <c r="G66" s="55">
        <v>2.2331629250912184</v>
      </c>
      <c r="H66" s="55">
        <v>4.1177499227744745</v>
      </c>
      <c r="I66" s="55">
        <v>0</v>
      </c>
      <c r="J66" s="55">
        <v>4.460454036563589</v>
      </c>
      <c r="K66" s="114">
        <v>136.891266</v>
      </c>
      <c r="L66" s="57">
        <v>63</v>
      </c>
      <c r="M66" s="44" t="str">
        <f t="shared" si="0"/>
        <v>NO VA</v>
      </c>
    </row>
    <row r="67" spans="1:18" ht="12.95" customHeight="1" x14ac:dyDescent="0.25">
      <c r="A67" s="116" t="s">
        <v>68</v>
      </c>
      <c r="B67" s="54">
        <v>49.416653897893895</v>
      </c>
      <c r="C67" s="55">
        <v>24.508614173282989</v>
      </c>
      <c r="D67" s="55">
        <v>7.3981793860688816</v>
      </c>
      <c r="E67" s="55">
        <v>16.326996384687114</v>
      </c>
      <c r="F67" s="55">
        <v>0</v>
      </c>
      <c r="G67" s="55">
        <v>2.1694559662707156</v>
      </c>
      <c r="H67" s="55">
        <v>14.613965451810007</v>
      </c>
      <c r="I67" s="55">
        <v>0</v>
      </c>
      <c r="J67" s="55">
        <v>6.35692553580449</v>
      </c>
      <c r="K67" s="114">
        <v>87.60956800000001</v>
      </c>
      <c r="L67" s="57">
        <v>61</v>
      </c>
      <c r="M67" s="44" t="str">
        <f t="shared" si="0"/>
        <v>NO VA</v>
      </c>
    </row>
    <row r="68" spans="1:18" ht="12.95" customHeight="1" x14ac:dyDescent="0.25">
      <c r="A68" s="116" t="s">
        <v>69</v>
      </c>
      <c r="B68" s="54">
        <v>67.12359383682039</v>
      </c>
      <c r="C68" s="55">
        <v>13.584403608167451</v>
      </c>
      <c r="D68" s="55">
        <v>12.570095172102594</v>
      </c>
      <c r="E68" s="55">
        <v>12.846126165765813</v>
      </c>
      <c r="F68" s="55">
        <v>0</v>
      </c>
      <c r="G68" s="55">
        <v>2.4607174858526646</v>
      </c>
      <c r="H68" s="55">
        <v>2.6356333408734551</v>
      </c>
      <c r="I68" s="55">
        <v>0</v>
      </c>
      <c r="J68" s="55">
        <v>7.1028162494696403</v>
      </c>
      <c r="K68" s="114">
        <v>61.418103000000002</v>
      </c>
      <c r="L68" s="57">
        <v>70</v>
      </c>
      <c r="M68" s="44" t="str">
        <f t="shared" si="0"/>
        <v>NO VA</v>
      </c>
    </row>
    <row r="69" spans="1:18" ht="12.95" customHeight="1" x14ac:dyDescent="0.25">
      <c r="A69" s="116" t="s">
        <v>70</v>
      </c>
      <c r="B69" s="54">
        <v>87.706815254382789</v>
      </c>
      <c r="C69" s="55">
        <v>12.221335262710374</v>
      </c>
      <c r="D69" s="55">
        <v>4.4699754692628195</v>
      </c>
      <c r="E69" s="55">
        <v>15.371142340098478</v>
      </c>
      <c r="F69" s="55">
        <v>0</v>
      </c>
      <c r="G69" s="55">
        <v>0</v>
      </c>
      <c r="H69" s="55">
        <v>0</v>
      </c>
      <c r="I69" s="55">
        <v>0.49236817393897103</v>
      </c>
      <c r="J69" s="55">
        <v>0.6114450266253868</v>
      </c>
      <c r="K69" s="114">
        <v>24.295233999999997</v>
      </c>
      <c r="L69" s="57">
        <v>64</v>
      </c>
      <c r="M69" s="44" t="str">
        <f t="shared" si="0"/>
        <v>NO VA</v>
      </c>
    </row>
    <row r="70" spans="1:18" ht="12.95" customHeight="1" x14ac:dyDescent="0.25">
      <c r="A70" s="116" t="s">
        <v>71</v>
      </c>
      <c r="B70" s="54">
        <v>91.546493003708747</v>
      </c>
      <c r="C70" s="55">
        <v>6.4599529773851776</v>
      </c>
      <c r="D70" s="55">
        <v>11.128301861204774</v>
      </c>
      <c r="E70" s="55">
        <v>7.8428928615273925</v>
      </c>
      <c r="F70" s="55">
        <v>5.2827013450123763</v>
      </c>
      <c r="G70" s="55">
        <v>1.0016841205172202</v>
      </c>
      <c r="H70" s="55">
        <v>1.1499502508158297</v>
      </c>
      <c r="I70" s="55">
        <v>0</v>
      </c>
      <c r="J70" s="55">
        <v>1.3458510465172717</v>
      </c>
      <c r="K70" s="114">
        <v>11.208224</v>
      </c>
      <c r="L70" s="57">
        <v>81</v>
      </c>
      <c r="M70" s="44" t="str">
        <f t="shared" si="0"/>
        <v>NO VA</v>
      </c>
    </row>
    <row r="71" spans="1:18" ht="12.95" customHeight="1" x14ac:dyDescent="0.25">
      <c r="A71" s="58" t="s">
        <v>72</v>
      </c>
      <c r="B71" s="64">
        <v>70.935544331247584</v>
      </c>
      <c r="C71" s="65">
        <v>4.2546764422919523</v>
      </c>
      <c r="D71" s="65">
        <v>7.7600593257106336</v>
      </c>
      <c r="E71" s="65">
        <v>5.3589392380984302</v>
      </c>
      <c r="F71" s="65">
        <v>1.0718020627784051</v>
      </c>
      <c r="G71" s="65">
        <v>0.85219876521278048</v>
      </c>
      <c r="H71" s="65">
        <v>1.8548691663967523</v>
      </c>
      <c r="I71" s="65">
        <v>0</v>
      </c>
      <c r="J71" s="65">
        <v>12.923853701098439</v>
      </c>
      <c r="K71" s="114">
        <v>23.918129000000008</v>
      </c>
      <c r="L71" s="57">
        <v>61</v>
      </c>
      <c r="M71" s="44" t="str">
        <f t="shared" si="0"/>
        <v>NO VA</v>
      </c>
    </row>
    <row r="72" spans="1:18" ht="5.0999999999999996" customHeight="1" x14ac:dyDescent="0.25">
      <c r="B72" s="66"/>
      <c r="C72" s="67"/>
      <c r="D72" s="67"/>
      <c r="E72" s="67"/>
      <c r="F72" s="67"/>
      <c r="G72" s="67"/>
      <c r="H72" s="67"/>
      <c r="I72" s="67"/>
      <c r="J72" s="67"/>
      <c r="K72" s="114"/>
    </row>
    <row r="73" spans="1:18" ht="12.95" customHeight="1" x14ac:dyDescent="0.25">
      <c r="A73" s="116" t="s">
        <v>74</v>
      </c>
      <c r="B73" s="54">
        <v>91.821950802641055</v>
      </c>
      <c r="C73" s="55">
        <v>4.0945174220701395</v>
      </c>
      <c r="D73" s="55">
        <v>5.0387237294767528</v>
      </c>
      <c r="E73" s="55">
        <v>8.9927819431381941</v>
      </c>
      <c r="F73" s="55">
        <v>1.7802231637820451</v>
      </c>
      <c r="G73" s="55">
        <v>0.24040328879168146</v>
      </c>
      <c r="H73" s="55">
        <v>0.17577096721344876</v>
      </c>
      <c r="I73" s="55">
        <v>0</v>
      </c>
      <c r="J73" s="55">
        <v>1.9084993111526973</v>
      </c>
      <c r="K73" s="114">
        <v>484.87814200000025</v>
      </c>
      <c r="L73" s="57">
        <v>203</v>
      </c>
      <c r="M73" s="44" t="str">
        <f t="shared" ref="M73" si="1">+IF(L73&lt;25,"ASTERISCO",IF(AND(L73&gt;24,L73&lt;50),"PARENTESIS","NO VA"))</f>
        <v>NO VA</v>
      </c>
    </row>
    <row r="74" spans="1:18" ht="5.0999999999999996" customHeight="1" x14ac:dyDescent="0.25">
      <c r="B74" s="66"/>
      <c r="C74" s="67"/>
      <c r="D74" s="67"/>
      <c r="E74" s="67"/>
      <c r="F74" s="67"/>
      <c r="G74" s="67"/>
      <c r="H74" s="67"/>
      <c r="I74" s="67"/>
      <c r="J74" s="67"/>
    </row>
    <row r="75" spans="1:18" ht="12.95" customHeight="1" x14ac:dyDescent="0.25">
      <c r="A75" s="53" t="s">
        <v>85</v>
      </c>
      <c r="B75" s="69">
        <v>75.945392507153258</v>
      </c>
      <c r="C75" s="70">
        <v>9.3120827613466304</v>
      </c>
      <c r="D75" s="70">
        <v>9.8021169649603621</v>
      </c>
      <c r="E75" s="70">
        <v>10.938412965599014</v>
      </c>
      <c r="F75" s="70">
        <v>4.1603458412620666</v>
      </c>
      <c r="G75" s="70">
        <v>0.79875109492677965</v>
      </c>
      <c r="H75" s="70">
        <v>4.8100776562653369</v>
      </c>
      <c r="I75" s="70">
        <v>7.6985796038326698E-2</v>
      </c>
      <c r="J75" s="70">
        <v>5.6949123429240869</v>
      </c>
      <c r="K75" s="71">
        <v>1603.190540999992</v>
      </c>
      <c r="L75" s="57">
        <v>1849</v>
      </c>
      <c r="M75" s="44" t="str">
        <f t="shared" ref="M75" si="2">+IF(L75&lt;25,"ASTERISCO",IF(AND(L75&gt;24,L75&lt;50),"PARENTESIS","NO VA"))</f>
        <v>NO VA</v>
      </c>
    </row>
    <row r="76" spans="1:18" s="120" customFormat="1" ht="12.95" customHeight="1" x14ac:dyDescent="0.25">
      <c r="A76" s="117" t="s">
        <v>76</v>
      </c>
      <c r="B76" s="64">
        <v>75.400000000000006</v>
      </c>
      <c r="C76" s="65">
        <v>11.8</v>
      </c>
      <c r="D76" s="65">
        <v>10.1</v>
      </c>
      <c r="E76" s="65">
        <v>10</v>
      </c>
      <c r="F76" s="65">
        <v>4.9000000000000004</v>
      </c>
      <c r="G76" s="65">
        <v>1</v>
      </c>
      <c r="H76" s="65">
        <v>4.0999999999999996</v>
      </c>
      <c r="I76" s="118">
        <v>1</v>
      </c>
      <c r="J76" s="65">
        <v>5</v>
      </c>
      <c r="K76" s="114">
        <v>1109</v>
      </c>
      <c r="L76" s="119"/>
      <c r="M76" s="119"/>
      <c r="N76" s="119"/>
      <c r="O76" s="119"/>
      <c r="P76" s="119"/>
      <c r="Q76" s="119"/>
      <c r="R76" s="119"/>
    </row>
    <row r="77" spans="1:18" ht="5.0999999999999996" customHeight="1" thickBot="1" x14ac:dyDescent="0.3">
      <c r="A77" s="74"/>
      <c r="B77" s="75"/>
      <c r="C77" s="76"/>
      <c r="D77" s="76"/>
      <c r="E77" s="76"/>
      <c r="F77" s="76"/>
      <c r="G77" s="76"/>
      <c r="H77" s="76"/>
      <c r="I77" s="76"/>
      <c r="J77" s="76"/>
      <c r="K77" s="77"/>
    </row>
    <row r="78" spans="1:18" ht="12" customHeight="1" x14ac:dyDescent="0.25">
      <c r="A78" s="121" t="s">
        <v>116</v>
      </c>
      <c r="B78" s="122"/>
      <c r="C78" s="122"/>
      <c r="D78" s="122"/>
      <c r="E78" s="122"/>
      <c r="F78" s="122"/>
      <c r="G78" s="122"/>
      <c r="H78" s="122"/>
      <c r="I78" s="122"/>
      <c r="J78" s="67"/>
    </row>
    <row r="79" spans="1:18" ht="12" customHeight="1" x14ac:dyDescent="0.25">
      <c r="A79" s="121" t="s">
        <v>117</v>
      </c>
      <c r="B79" s="123"/>
      <c r="C79" s="123"/>
      <c r="D79" s="123"/>
      <c r="E79" s="123"/>
      <c r="F79" s="124"/>
      <c r="G79" s="125"/>
      <c r="H79" s="123"/>
      <c r="I79" s="123"/>
      <c r="K79" s="44"/>
    </row>
    <row r="80" spans="1:18" ht="12" customHeight="1" x14ac:dyDescent="0.25">
      <c r="A80" s="121" t="s">
        <v>118</v>
      </c>
      <c r="B80" s="123"/>
      <c r="C80" s="123"/>
      <c r="D80" s="123"/>
      <c r="E80" s="123"/>
      <c r="F80" s="124"/>
      <c r="G80" s="125"/>
      <c r="H80" s="123"/>
      <c r="I80" s="123"/>
      <c r="K80" s="44"/>
    </row>
    <row r="81" spans="1:18" ht="12" customHeight="1" x14ac:dyDescent="0.25">
      <c r="A81" s="121" t="s">
        <v>119</v>
      </c>
      <c r="B81" s="123"/>
      <c r="C81" s="123"/>
      <c r="D81" s="126"/>
      <c r="E81" s="123"/>
      <c r="F81" s="124"/>
      <c r="G81" s="123"/>
      <c r="H81" s="123"/>
      <c r="I81" s="123"/>
      <c r="K81" s="44"/>
    </row>
    <row r="82" spans="1:18" ht="12" customHeight="1" x14ac:dyDescent="0.25">
      <c r="A82" s="127" t="s">
        <v>120</v>
      </c>
      <c r="B82" s="123"/>
      <c r="C82" s="123"/>
      <c r="D82" s="126"/>
      <c r="E82" s="123"/>
      <c r="F82" s="124"/>
      <c r="G82" s="123"/>
      <c r="H82" s="123"/>
      <c r="I82" s="123"/>
      <c r="K82" s="44"/>
    </row>
    <row r="83" spans="1:18" ht="12" customHeight="1" x14ac:dyDescent="0.25">
      <c r="A83" s="128" t="s">
        <v>84</v>
      </c>
      <c r="B83" s="123"/>
      <c r="C83" s="123"/>
      <c r="D83" s="123"/>
      <c r="E83" s="123"/>
      <c r="F83" s="129"/>
      <c r="G83" s="125"/>
      <c r="H83" s="123"/>
      <c r="I83" s="123"/>
      <c r="K83" s="44"/>
    </row>
    <row r="84" spans="1:18" ht="12.95" hidden="1" customHeight="1" x14ac:dyDescent="0.25">
      <c r="A84" s="123"/>
      <c r="B84" s="123"/>
      <c r="C84" s="123"/>
      <c r="D84" s="123"/>
      <c r="E84" s="123"/>
      <c r="F84" s="123"/>
      <c r="G84" s="123"/>
      <c r="H84" s="123"/>
      <c r="I84" s="123"/>
    </row>
    <row r="85" spans="1:18" hidden="1" x14ac:dyDescent="0.25">
      <c r="A85" s="123"/>
      <c r="B85" s="123"/>
      <c r="C85" s="123"/>
      <c r="D85" s="123"/>
      <c r="E85" s="123"/>
      <c r="F85" s="123"/>
      <c r="G85" s="123"/>
      <c r="H85" s="123"/>
      <c r="I85" s="123"/>
    </row>
    <row r="86" spans="1:18" hidden="1" x14ac:dyDescent="0.25">
      <c r="A86" s="123"/>
      <c r="B86" s="123"/>
      <c r="C86" s="123"/>
      <c r="D86" s="123"/>
      <c r="E86" s="123"/>
      <c r="F86" s="123"/>
      <c r="G86" s="123"/>
      <c r="H86" s="123"/>
      <c r="I86" s="123"/>
    </row>
    <row r="87" spans="1:18" hidden="1" x14ac:dyDescent="0.25">
      <c r="A87" s="123"/>
      <c r="B87" s="123"/>
      <c r="C87" s="123"/>
      <c r="D87" s="123"/>
      <c r="E87" s="123"/>
      <c r="F87" s="123"/>
      <c r="G87" s="123"/>
      <c r="H87" s="123"/>
      <c r="I87" s="123"/>
    </row>
    <row r="88" spans="1:18" hidden="1" x14ac:dyDescent="0.25">
      <c r="A88" s="123"/>
      <c r="B88" s="123"/>
      <c r="C88" s="123"/>
      <c r="D88" s="123"/>
      <c r="E88" s="123"/>
      <c r="F88" s="123"/>
      <c r="G88" s="123"/>
      <c r="H88" s="123"/>
      <c r="I88" s="123"/>
    </row>
    <row r="89" spans="1:18" hidden="1" x14ac:dyDescent="0.25">
      <c r="A89" s="123"/>
      <c r="B89" s="123"/>
      <c r="C89" s="123"/>
      <c r="D89" s="123"/>
      <c r="E89" s="123"/>
      <c r="F89" s="123"/>
      <c r="G89" s="123"/>
      <c r="H89" s="123"/>
      <c r="I89" s="123"/>
    </row>
    <row r="90" spans="1:18" hidden="1" x14ac:dyDescent="0.25">
      <c r="A90" s="123"/>
      <c r="B90" s="123"/>
      <c r="C90" s="123"/>
      <c r="D90" s="123"/>
      <c r="E90" s="123"/>
      <c r="F90" s="123"/>
      <c r="G90" s="123"/>
      <c r="H90" s="123"/>
      <c r="I90" s="123"/>
    </row>
    <row r="91" spans="1:18" x14ac:dyDescent="0.25">
      <c r="A91" s="123"/>
      <c r="B91" s="123"/>
      <c r="C91" s="123"/>
      <c r="D91" s="123"/>
      <c r="E91" s="123"/>
      <c r="F91" s="123"/>
      <c r="G91" s="123"/>
      <c r="H91" s="123"/>
      <c r="I91" s="123"/>
    </row>
    <row r="92" spans="1:18" ht="20.25" hidden="1" customHeight="1" x14ac:dyDescent="0.25"/>
    <row r="93" spans="1:18" ht="12.95" hidden="1" customHeight="1" x14ac:dyDescent="0.25">
      <c r="A93" s="53" t="s">
        <v>85</v>
      </c>
      <c r="B93" s="69">
        <v>75.945392507153258</v>
      </c>
      <c r="C93" s="70">
        <v>9.3120827613466304</v>
      </c>
      <c r="D93" s="70">
        <v>9.8021169649603621</v>
      </c>
      <c r="E93" s="70">
        <v>10.938412965599014</v>
      </c>
      <c r="F93" s="70">
        <v>4.1603458412620666</v>
      </c>
      <c r="G93" s="70">
        <v>0.79875109492677965</v>
      </c>
      <c r="H93" s="70">
        <v>4.8100776562653369</v>
      </c>
      <c r="I93" s="70">
        <v>7.6985796038326698E-2</v>
      </c>
      <c r="J93" s="70">
        <v>5.6949123429240869</v>
      </c>
      <c r="K93" s="71">
        <v>1603.190540999992</v>
      </c>
      <c r="L93" s="57">
        <v>1849</v>
      </c>
      <c r="M93" s="44" t="str">
        <f t="shared" ref="M93" si="3">+IF(L93&lt;25,"ASTERISCO",IF(AND(L93&gt;24,L93&lt;50),"PARENTESIS","NO VA"))</f>
        <v>NO VA</v>
      </c>
    </row>
    <row r="94" spans="1:18" s="120" customFormat="1" ht="12.95" hidden="1" customHeight="1" x14ac:dyDescent="0.25">
      <c r="A94" s="117" t="s">
        <v>86</v>
      </c>
      <c r="B94" s="64">
        <v>76.400000000000006</v>
      </c>
      <c r="C94" s="65">
        <v>8.4</v>
      </c>
      <c r="D94" s="65">
        <v>8.3000000000000007</v>
      </c>
      <c r="E94" s="65">
        <v>10.199999999999999</v>
      </c>
      <c r="F94" s="65">
        <v>1.9</v>
      </c>
      <c r="G94" s="65">
        <v>0.9</v>
      </c>
      <c r="H94" s="65">
        <v>6.4</v>
      </c>
      <c r="I94" s="118">
        <v>0.2</v>
      </c>
      <c r="J94" s="65">
        <v>6.7</v>
      </c>
      <c r="K94" s="114">
        <v>1795</v>
      </c>
      <c r="L94" s="119"/>
      <c r="M94" s="119"/>
      <c r="N94" s="119"/>
      <c r="O94" s="119"/>
      <c r="P94" s="119"/>
      <c r="Q94" s="119"/>
      <c r="R94" s="119"/>
    </row>
    <row r="95" spans="1:18" hidden="1" x14ac:dyDescent="0.25">
      <c r="A95" s="130" t="s">
        <v>87</v>
      </c>
      <c r="B95" s="67">
        <f>B93-B94</f>
        <v>-0.45460749284674762</v>
      </c>
      <c r="C95" s="67">
        <f t="shared" ref="C95:K95" si="4">C93-C94</f>
        <v>0.91208276134663002</v>
      </c>
      <c r="D95" s="67">
        <f t="shared" si="4"/>
        <v>1.5021169649603614</v>
      </c>
      <c r="E95" s="67">
        <f t="shared" si="4"/>
        <v>0.73841296559901437</v>
      </c>
      <c r="F95" s="67">
        <f t="shared" si="4"/>
        <v>2.2603458412620667</v>
      </c>
      <c r="G95" s="67">
        <f t="shared" si="4"/>
        <v>-0.10124890507322037</v>
      </c>
      <c r="H95" s="67">
        <f t="shared" si="4"/>
        <v>-1.5899223437346635</v>
      </c>
      <c r="I95" s="67">
        <f t="shared" si="4"/>
        <v>-0.12301420396167331</v>
      </c>
      <c r="J95" s="67">
        <f t="shared" si="4"/>
        <v>-1.0050876570759133</v>
      </c>
      <c r="K95" s="67">
        <f t="shared" si="4"/>
        <v>-191.80945900000802</v>
      </c>
    </row>
    <row r="96" spans="1:18" hidden="1" x14ac:dyDescent="0.25"/>
  </sheetData>
  <mergeCells count="6">
    <mergeCell ref="A1:K1"/>
    <mergeCell ref="A2:K2"/>
    <mergeCell ref="A3:K3"/>
    <mergeCell ref="A5:A6"/>
    <mergeCell ref="B5:J5"/>
    <mergeCell ref="K5:K6"/>
  </mergeCells>
  <conditionalFormatting sqref="L74:L75 L9:L72">
    <cfRule type="cellIs" dxfId="8" priority="7" operator="between">
      <formula>25</formula>
      <formula>49</formula>
    </cfRule>
    <cfRule type="cellIs" dxfId="7" priority="8" operator="between">
      <formula>1</formula>
      <formula>24</formula>
    </cfRule>
    <cfRule type="cellIs" dxfId="6" priority="9" operator="equal">
      <formula>0</formula>
    </cfRule>
  </conditionalFormatting>
  <conditionalFormatting sqref="L93">
    <cfRule type="cellIs" dxfId="5" priority="4" operator="between">
      <formula>25</formula>
      <formula>49</formula>
    </cfRule>
    <cfRule type="cellIs" dxfId="4" priority="5" operator="between">
      <formula>1</formula>
      <formula>24</formula>
    </cfRule>
    <cfRule type="cellIs" dxfId="3" priority="6" operator="equal">
      <formula>0</formula>
    </cfRule>
  </conditionalFormatting>
  <conditionalFormatting sqref="L73">
    <cfRule type="cellIs" dxfId="2" priority="1" operator="between">
      <formula>25</formula>
      <formula>49</formula>
    </cfRule>
    <cfRule type="cellIs" dxfId="1" priority="2" operator="between">
      <formula>1</formula>
      <formula>24</formula>
    </cfRule>
    <cfRule type="cellIs" dxfId="0" priority="3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scale="64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showGridLines="0" zoomScaleNormal="100" zoomScaleSheetLayoutView="120" workbookViewId="0">
      <selection activeCell="A36" sqref="A36:XFD1048576"/>
    </sheetView>
  </sheetViews>
  <sheetFormatPr baseColWidth="10" defaultColWidth="3.85546875" defaultRowHeight="12.75" zeroHeight="1" x14ac:dyDescent="0.25"/>
  <cols>
    <col min="1" max="1" width="23.5703125" style="1" customWidth="1"/>
    <col min="2" max="2" width="7.85546875" style="1" customWidth="1"/>
    <col min="3" max="3" width="6.85546875" style="1" customWidth="1"/>
    <col min="4" max="4" width="6.5703125" style="1" customWidth="1"/>
    <col min="5" max="5" width="8.42578125" style="1" customWidth="1"/>
    <col min="6" max="6" width="9.5703125" style="1" customWidth="1"/>
    <col min="7" max="10" width="8" style="1" customWidth="1"/>
    <col min="11" max="11" width="8.85546875" style="19" customWidth="1"/>
    <col min="12" max="12" width="9.140625" style="3" customWidth="1"/>
    <col min="13" max="16384" width="3.85546875" style="1"/>
  </cols>
  <sheetData>
    <row r="1" spans="1:12" ht="13.5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25.5" customHeight="1" x14ac:dyDescent="0.25">
      <c r="A2" s="236" t="s">
        <v>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3.5" x14ac:dyDescent="0.25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6.5" customHeight="1" x14ac:dyDescent="0.25">
      <c r="A5" s="237" t="s">
        <v>3</v>
      </c>
      <c r="B5" s="239" t="s">
        <v>4</v>
      </c>
      <c r="C5" s="240"/>
      <c r="D5" s="240"/>
      <c r="E5" s="240"/>
      <c r="F5" s="240"/>
      <c r="G5" s="240"/>
      <c r="H5" s="240"/>
      <c r="I5" s="240"/>
      <c r="J5" s="240"/>
      <c r="K5" s="241" t="s">
        <v>5</v>
      </c>
      <c r="L5" s="243" t="s">
        <v>6</v>
      </c>
    </row>
    <row r="6" spans="1:12" ht="65.25" customHeight="1" x14ac:dyDescent="0.25">
      <c r="A6" s="238"/>
      <c r="B6" s="4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242"/>
      <c r="L6" s="244"/>
    </row>
    <row r="7" spans="1:12" ht="3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 ht="12.95" customHeight="1" x14ac:dyDescent="0.25">
      <c r="A8" s="9" t="s">
        <v>16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2" ht="12.95" customHeight="1" x14ac:dyDescent="0.25">
      <c r="A9" s="12" t="s">
        <v>17</v>
      </c>
      <c r="B9" s="13">
        <v>68.174675741992047</v>
      </c>
      <c r="C9" s="13">
        <v>4.2190456294096679</v>
      </c>
      <c r="D9" s="13">
        <v>0.89784965490043422</v>
      </c>
      <c r="E9" s="13">
        <v>3.9029725187648765</v>
      </c>
      <c r="F9" s="13">
        <v>0</v>
      </c>
      <c r="G9" s="13">
        <v>0</v>
      </c>
      <c r="H9" s="13">
        <v>6.363707145623847</v>
      </c>
      <c r="I9" s="13">
        <v>0</v>
      </c>
      <c r="J9" s="13">
        <v>20.502673117965937</v>
      </c>
      <c r="K9" s="14">
        <v>42.807501000000002</v>
      </c>
      <c r="L9" s="14">
        <v>41</v>
      </c>
    </row>
    <row r="10" spans="1:12" ht="12.95" customHeight="1" x14ac:dyDescent="0.25">
      <c r="A10" s="12" t="s">
        <v>18</v>
      </c>
      <c r="B10" s="10">
        <v>71.239636864117472</v>
      </c>
      <c r="C10" s="10">
        <v>7.7434900724516114</v>
      </c>
      <c r="D10" s="10">
        <v>12.210895379282942</v>
      </c>
      <c r="E10" s="10">
        <v>15.016547981935647</v>
      </c>
      <c r="F10" s="10">
        <v>3.2220306612647733</v>
      </c>
      <c r="G10" s="10">
        <v>0.83922285049942547</v>
      </c>
      <c r="H10" s="10">
        <v>6.0298243660368023</v>
      </c>
      <c r="I10" s="10">
        <v>0.47272060641347352</v>
      </c>
      <c r="J10" s="10">
        <v>12.727655532728857</v>
      </c>
      <c r="K10" s="14">
        <v>128.95227999999994</v>
      </c>
      <c r="L10" s="14">
        <v>209</v>
      </c>
    </row>
    <row r="11" spans="1:12" ht="12.95" customHeight="1" x14ac:dyDescent="0.25">
      <c r="A11" s="12" t="s">
        <v>19</v>
      </c>
      <c r="B11" s="10">
        <v>75.122966519730383</v>
      </c>
      <c r="C11" s="10">
        <v>8.9082954515640402</v>
      </c>
      <c r="D11" s="10">
        <v>6.6752331185327822</v>
      </c>
      <c r="E11" s="10">
        <v>10.349427467157508</v>
      </c>
      <c r="F11" s="10">
        <v>2.7783663079285996</v>
      </c>
      <c r="G11" s="10">
        <v>2.9139461801826329E-2</v>
      </c>
      <c r="H11" s="10">
        <v>8.843139277332364</v>
      </c>
      <c r="I11" s="10">
        <v>0</v>
      </c>
      <c r="J11" s="10">
        <v>5.890076883091008</v>
      </c>
      <c r="K11" s="14">
        <v>202.58095500000005</v>
      </c>
      <c r="L11" s="14">
        <v>313</v>
      </c>
    </row>
    <row r="12" spans="1:12" ht="12.95" customHeight="1" x14ac:dyDescent="0.25">
      <c r="A12" s="12" t="s">
        <v>20</v>
      </c>
      <c r="B12" s="10">
        <v>79.3331670834514</v>
      </c>
      <c r="C12" s="10">
        <v>4.1028756972149161</v>
      </c>
      <c r="D12" s="10">
        <v>7.2618194781727725</v>
      </c>
      <c r="E12" s="10">
        <v>9.5979578566369774</v>
      </c>
      <c r="F12" s="10">
        <v>4.1306392705177384</v>
      </c>
      <c r="G12" s="10">
        <v>1.1712045365026376</v>
      </c>
      <c r="H12" s="10">
        <v>11.330900387315166</v>
      </c>
      <c r="I12" s="10">
        <v>0</v>
      </c>
      <c r="J12" s="10">
        <v>2.8701208394251823</v>
      </c>
      <c r="K12" s="14">
        <v>348.25488400000012</v>
      </c>
      <c r="L12" s="14">
        <v>390</v>
      </c>
    </row>
    <row r="13" spans="1:12" ht="12.95" customHeight="1" x14ac:dyDescent="0.25">
      <c r="A13" s="12" t="s">
        <v>21</v>
      </c>
      <c r="B13" s="10">
        <v>78.584429844944651</v>
      </c>
      <c r="C13" s="10">
        <v>6.5722600859085212</v>
      </c>
      <c r="D13" s="10">
        <v>5.8979644266700468</v>
      </c>
      <c r="E13" s="10">
        <v>14.424383047809149</v>
      </c>
      <c r="F13" s="10">
        <v>4.0340062394105276</v>
      </c>
      <c r="G13" s="10">
        <v>1.3176528737409035</v>
      </c>
      <c r="H13" s="10">
        <v>6.6232314710213709</v>
      </c>
      <c r="I13" s="10">
        <v>0</v>
      </c>
      <c r="J13" s="10">
        <v>6.5353133989849033</v>
      </c>
      <c r="K13" s="14">
        <v>359.77244800000011</v>
      </c>
      <c r="L13" s="14">
        <v>354</v>
      </c>
    </row>
    <row r="14" spans="1:12" ht="12.95" customHeight="1" x14ac:dyDescent="0.25">
      <c r="A14" s="12" t="s">
        <v>22</v>
      </c>
      <c r="B14" s="10">
        <v>78.122602728492694</v>
      </c>
      <c r="C14" s="10">
        <v>6.6275343424811162</v>
      </c>
      <c r="D14" s="10">
        <v>10.393932947710006</v>
      </c>
      <c r="E14" s="10">
        <v>12.100239762616551</v>
      </c>
      <c r="F14" s="10">
        <v>1.5844248897775002</v>
      </c>
      <c r="G14" s="10">
        <v>0</v>
      </c>
      <c r="H14" s="10">
        <v>4.9961648499990696</v>
      </c>
      <c r="I14" s="10">
        <v>7.9649602094537308E-2</v>
      </c>
      <c r="J14" s="10">
        <v>8.0577712546857327</v>
      </c>
      <c r="K14" s="14">
        <v>289.01085999999964</v>
      </c>
      <c r="L14" s="14">
        <v>262</v>
      </c>
    </row>
    <row r="15" spans="1:12" ht="12.95" customHeight="1" x14ac:dyDescent="0.25">
      <c r="A15" s="12" t="s">
        <v>23</v>
      </c>
      <c r="B15" s="10">
        <v>79.416626901734446</v>
      </c>
      <c r="C15" s="10">
        <v>6.9693783232178941</v>
      </c>
      <c r="D15" s="10">
        <v>11.065969657420233</v>
      </c>
      <c r="E15" s="10">
        <v>8.1712432918747382</v>
      </c>
      <c r="F15" s="10">
        <v>1.5026659410061687</v>
      </c>
      <c r="G15" s="10">
        <v>0</v>
      </c>
      <c r="H15" s="10">
        <v>2.3202816833919302</v>
      </c>
      <c r="I15" s="10">
        <v>0</v>
      </c>
      <c r="J15" s="10">
        <v>8.374330834841901</v>
      </c>
      <c r="K15" s="14">
        <v>266.333913</v>
      </c>
      <c r="L15" s="14">
        <v>175</v>
      </c>
    </row>
    <row r="16" spans="1:12" ht="5.0999999999999996" customHeight="1" x14ac:dyDescent="0.25">
      <c r="A16" s="15"/>
      <c r="B16" s="10"/>
      <c r="C16" s="10"/>
      <c r="D16" s="10"/>
      <c r="E16" s="10"/>
      <c r="F16" s="10"/>
      <c r="G16" s="10"/>
      <c r="H16" s="10"/>
      <c r="I16" s="10"/>
      <c r="J16" s="10"/>
      <c r="K16" s="14"/>
      <c r="L16" s="14"/>
    </row>
    <row r="17" spans="1:12" ht="12.95" customHeight="1" x14ac:dyDescent="0.25">
      <c r="A17" s="9" t="s">
        <v>24</v>
      </c>
      <c r="B17" s="10"/>
      <c r="C17" s="10"/>
      <c r="D17" s="10"/>
      <c r="E17" s="10"/>
      <c r="F17" s="10"/>
      <c r="G17" s="10"/>
      <c r="H17" s="10"/>
      <c r="I17" s="10"/>
      <c r="J17" s="10"/>
      <c r="K17" s="14"/>
      <c r="L17" s="14"/>
    </row>
    <row r="18" spans="1:12" ht="12.95" customHeight="1" x14ac:dyDescent="0.25">
      <c r="A18" s="12" t="s">
        <v>25</v>
      </c>
      <c r="B18" s="13">
        <v>78.923861312880845</v>
      </c>
      <c r="C18" s="13">
        <v>0.76598016879730679</v>
      </c>
      <c r="D18" s="13">
        <v>7.6727202885612371</v>
      </c>
      <c r="E18" s="13">
        <v>1.5834734727238491</v>
      </c>
      <c r="F18" s="13">
        <v>0</v>
      </c>
      <c r="G18" s="13">
        <v>0</v>
      </c>
      <c r="H18" s="13">
        <v>8.5195563986473797</v>
      </c>
      <c r="I18" s="13">
        <v>0</v>
      </c>
      <c r="J18" s="13">
        <v>16.926656308718197</v>
      </c>
      <c r="K18" s="14">
        <v>63.869146999999998</v>
      </c>
      <c r="L18" s="14">
        <v>42</v>
      </c>
    </row>
    <row r="19" spans="1:12" ht="12.95" customHeight="1" x14ac:dyDescent="0.25">
      <c r="A19" s="12" t="s">
        <v>26</v>
      </c>
      <c r="B19" s="10">
        <v>73.819882027314236</v>
      </c>
      <c r="C19" s="10">
        <v>7.5227016589627018</v>
      </c>
      <c r="D19" s="10">
        <v>6.6274040447373537</v>
      </c>
      <c r="E19" s="10">
        <v>13.404479617866954</v>
      </c>
      <c r="F19" s="10">
        <v>1.5602109128816202</v>
      </c>
      <c r="G19" s="10">
        <v>0.19463000982136874</v>
      </c>
      <c r="H19" s="10">
        <v>7.3641746350072035</v>
      </c>
      <c r="I19" s="10">
        <v>8.225128922637244E-2</v>
      </c>
      <c r="J19" s="10">
        <v>8.328010713372926</v>
      </c>
      <c r="K19" s="14">
        <v>1020.9931150000008</v>
      </c>
      <c r="L19" s="14">
        <v>1226</v>
      </c>
    </row>
    <row r="20" spans="1:12" ht="12.95" customHeight="1" x14ac:dyDescent="0.25">
      <c r="A20" s="12" t="s">
        <v>27</v>
      </c>
      <c r="B20" s="10">
        <v>84.187828263086615</v>
      </c>
      <c r="C20" s="10">
        <v>5.0994342903636483</v>
      </c>
      <c r="D20" s="10">
        <v>11.415092141922118</v>
      </c>
      <c r="E20" s="10">
        <v>8.3539501909429958</v>
      </c>
      <c r="F20" s="10">
        <v>5.6675968498895193</v>
      </c>
      <c r="G20" s="10">
        <v>1.442233815585819</v>
      </c>
      <c r="H20" s="10">
        <v>5.7327070286020216</v>
      </c>
      <c r="I20" s="10">
        <v>0</v>
      </c>
      <c r="J20" s="10">
        <v>3.6865731490895262</v>
      </c>
      <c r="K20" s="14">
        <v>552.85057900000049</v>
      </c>
      <c r="L20" s="14">
        <v>476</v>
      </c>
    </row>
    <row r="21" spans="1:12" ht="5.0999999999999996" customHeight="1" x14ac:dyDescent="0.25">
      <c r="A21" s="15"/>
      <c r="B21" s="10"/>
      <c r="C21" s="10"/>
      <c r="D21" s="10"/>
      <c r="E21" s="10"/>
      <c r="F21" s="10"/>
      <c r="G21" s="10"/>
      <c r="H21" s="10"/>
      <c r="I21" s="10"/>
      <c r="J21" s="10"/>
      <c r="K21" s="14"/>
      <c r="L21" s="14"/>
    </row>
    <row r="22" spans="1:12" ht="12.95" customHeight="1" x14ac:dyDescent="0.25">
      <c r="A22" s="9" t="s">
        <v>28</v>
      </c>
      <c r="B22" s="10"/>
      <c r="C22" s="10"/>
      <c r="D22" s="10"/>
      <c r="E22" s="10"/>
      <c r="F22" s="10"/>
      <c r="G22" s="10"/>
      <c r="H22" s="10"/>
      <c r="I22" s="10"/>
      <c r="J22" s="10"/>
      <c r="K22" s="14"/>
      <c r="L22" s="14"/>
    </row>
    <row r="23" spans="1:12" ht="12.95" customHeight="1" x14ac:dyDescent="0.25">
      <c r="A23" s="12" t="s">
        <v>29</v>
      </c>
      <c r="B23" s="13">
        <v>57.849583220321435</v>
      </c>
      <c r="C23" s="13">
        <v>7.5692047270915257</v>
      </c>
      <c r="D23" s="13">
        <v>11.40804506453026</v>
      </c>
      <c r="E23" s="13">
        <v>13.136163105197198</v>
      </c>
      <c r="F23" s="13">
        <v>0</v>
      </c>
      <c r="G23" s="13">
        <v>0.74286274578445577</v>
      </c>
      <c r="H23" s="13">
        <v>0.45116886202798151</v>
      </c>
      <c r="I23" s="13">
        <v>0</v>
      </c>
      <c r="J23" s="13">
        <v>24.060931790268274</v>
      </c>
      <c r="K23" s="14">
        <v>32.279044999999989</v>
      </c>
      <c r="L23" s="14">
        <v>43</v>
      </c>
    </row>
    <row r="24" spans="1:12" ht="12.95" customHeight="1" x14ac:dyDescent="0.25">
      <c r="A24" s="12" t="s">
        <v>30</v>
      </c>
      <c r="B24" s="10">
        <v>66.705206595657842</v>
      </c>
      <c r="C24" s="10">
        <v>11.212703185784278</v>
      </c>
      <c r="D24" s="10">
        <v>8.3702195398502095</v>
      </c>
      <c r="E24" s="10">
        <v>10.522398733737919</v>
      </c>
      <c r="F24" s="10">
        <v>0.97214907054772293</v>
      </c>
      <c r="G24" s="10">
        <v>0.49923399390795675</v>
      </c>
      <c r="H24" s="10">
        <v>9.5580766097500085</v>
      </c>
      <c r="I24" s="10">
        <v>0</v>
      </c>
      <c r="J24" s="10">
        <v>14.931441632349888</v>
      </c>
      <c r="K24" s="14">
        <v>347.45350299999956</v>
      </c>
      <c r="L24" s="14">
        <v>401</v>
      </c>
    </row>
    <row r="25" spans="1:12" ht="12.95" customHeight="1" x14ac:dyDescent="0.25">
      <c r="A25" s="12" t="s">
        <v>31</v>
      </c>
      <c r="B25" s="10">
        <v>81.956021012299828</v>
      </c>
      <c r="C25" s="10">
        <v>6.1532257830613881</v>
      </c>
      <c r="D25" s="10">
        <v>8.554375999598971</v>
      </c>
      <c r="E25" s="10">
        <v>11.705062922788279</v>
      </c>
      <c r="F25" s="10">
        <v>2.848423093503353</v>
      </c>
      <c r="G25" s="10">
        <v>0.49977412453699122</v>
      </c>
      <c r="H25" s="10">
        <v>6.0849164273234866</v>
      </c>
      <c r="I25" s="10">
        <v>0</v>
      </c>
      <c r="J25" s="10">
        <v>4.728069929863274</v>
      </c>
      <c r="K25" s="14">
        <v>803.34091000000035</v>
      </c>
      <c r="L25" s="14">
        <v>849</v>
      </c>
    </row>
    <row r="26" spans="1:12" ht="12.95" customHeight="1" x14ac:dyDescent="0.25">
      <c r="A26" s="12" t="s">
        <v>32</v>
      </c>
      <c r="B26" s="10">
        <v>79.339297141356582</v>
      </c>
      <c r="C26" s="10">
        <v>3.22325045914467</v>
      </c>
      <c r="D26" s="10">
        <v>7.5198967089923174</v>
      </c>
      <c r="E26" s="10">
        <v>10.826778066430728</v>
      </c>
      <c r="F26" s="10">
        <v>4.6196336668880242</v>
      </c>
      <c r="G26" s="10">
        <v>0.87349933782573297</v>
      </c>
      <c r="H26" s="10">
        <v>6.6171698108256463</v>
      </c>
      <c r="I26" s="10">
        <v>0.18471343033650026</v>
      </c>
      <c r="J26" s="10">
        <v>4.0893052153381069</v>
      </c>
      <c r="K26" s="14">
        <v>454.63938300000018</v>
      </c>
      <c r="L26" s="14">
        <v>451</v>
      </c>
    </row>
    <row r="27" spans="1:12" ht="5.0999999999999996" customHeight="1" x14ac:dyDescent="0.25">
      <c r="A27" s="15"/>
      <c r="B27" s="10"/>
      <c r="C27" s="10"/>
      <c r="D27" s="10"/>
      <c r="E27" s="10"/>
      <c r="F27" s="10"/>
      <c r="G27" s="10"/>
      <c r="H27" s="10"/>
      <c r="I27" s="10"/>
      <c r="J27" s="10"/>
      <c r="K27" s="14"/>
      <c r="L27" s="14"/>
    </row>
    <row r="28" spans="1:12" ht="12.95" customHeight="1" x14ac:dyDescent="0.25">
      <c r="A28" s="9" t="s">
        <v>33</v>
      </c>
      <c r="B28" s="10"/>
      <c r="C28" s="10"/>
      <c r="D28" s="10"/>
      <c r="E28" s="10"/>
      <c r="F28" s="10"/>
      <c r="G28" s="10"/>
      <c r="H28" s="10"/>
      <c r="I28" s="10"/>
      <c r="J28" s="10"/>
      <c r="K28" s="14"/>
      <c r="L28" s="14"/>
    </row>
    <row r="29" spans="1:12" ht="12.95" customHeight="1" x14ac:dyDescent="0.25">
      <c r="A29" s="12" t="s">
        <v>34</v>
      </c>
      <c r="B29" s="10">
        <v>48.650444742149176</v>
      </c>
      <c r="C29" s="10">
        <v>14.896785728897324</v>
      </c>
      <c r="D29" s="10">
        <v>7.7532773588507213</v>
      </c>
      <c r="E29" s="10">
        <v>12.568779511908931</v>
      </c>
      <c r="F29" s="10">
        <v>2.6405882636296134</v>
      </c>
      <c r="G29" s="10">
        <v>1.0553872919815794</v>
      </c>
      <c r="H29" s="10">
        <v>16.72235432322395</v>
      </c>
      <c r="I29" s="10">
        <v>0</v>
      </c>
      <c r="J29" s="10">
        <v>19.543711367069168</v>
      </c>
      <c r="K29" s="14">
        <v>289.61804099999995</v>
      </c>
      <c r="L29" s="14">
        <v>444</v>
      </c>
    </row>
    <row r="30" spans="1:12" ht="12.95" customHeight="1" x14ac:dyDescent="0.25">
      <c r="A30" s="12" t="s">
        <v>35</v>
      </c>
      <c r="B30" s="10">
        <v>77.013399723517153</v>
      </c>
      <c r="C30" s="10">
        <v>8.1512405398382466</v>
      </c>
      <c r="D30" s="10">
        <v>10.361798841406801</v>
      </c>
      <c r="E30" s="10">
        <v>12.586151889437481</v>
      </c>
      <c r="F30" s="10">
        <v>2.3801328560831401</v>
      </c>
      <c r="G30" s="10">
        <v>0.50430416064772443</v>
      </c>
      <c r="H30" s="10">
        <v>5.0623159658117398</v>
      </c>
      <c r="I30" s="10">
        <v>0</v>
      </c>
      <c r="J30" s="10">
        <v>5.0002165401849368</v>
      </c>
      <c r="K30" s="14">
        <v>420.52240800000021</v>
      </c>
      <c r="L30" s="14">
        <v>561</v>
      </c>
    </row>
    <row r="31" spans="1:12" ht="12.95" customHeight="1" x14ac:dyDescent="0.25">
      <c r="A31" s="12" t="s">
        <v>36</v>
      </c>
      <c r="B31" s="10">
        <v>85.143670318935023</v>
      </c>
      <c r="C31" s="10">
        <v>4.2612750401595099</v>
      </c>
      <c r="D31" s="10">
        <v>8.270128306173099</v>
      </c>
      <c r="E31" s="10">
        <v>11.911343758334082</v>
      </c>
      <c r="F31" s="10">
        <v>3.7362035537349056</v>
      </c>
      <c r="G31" s="10">
        <v>0.22996409461780412</v>
      </c>
      <c r="H31" s="10">
        <v>6.7887758964563787</v>
      </c>
      <c r="I31" s="10">
        <v>0</v>
      </c>
      <c r="J31" s="10">
        <v>5.7957009789228584</v>
      </c>
      <c r="K31" s="14">
        <v>429.2874510000002</v>
      </c>
      <c r="L31" s="14">
        <v>384</v>
      </c>
    </row>
    <row r="32" spans="1:12" ht="12.95" customHeight="1" x14ac:dyDescent="0.25">
      <c r="A32" s="12" t="s">
        <v>37</v>
      </c>
      <c r="B32" s="10">
        <v>85.492769430536811</v>
      </c>
      <c r="C32" s="10">
        <v>2.1316572553032529</v>
      </c>
      <c r="D32" s="10">
        <v>8.8918020457928204</v>
      </c>
      <c r="E32" s="10">
        <v>9.9173921993881837</v>
      </c>
      <c r="F32" s="10">
        <v>3.5959545932144739</v>
      </c>
      <c r="G32" s="10">
        <v>1.2781970049654761</v>
      </c>
      <c r="H32" s="10">
        <v>2.782961448452804</v>
      </c>
      <c r="I32" s="10">
        <v>0.20525790337495251</v>
      </c>
      <c r="J32" s="10">
        <v>3.4767729215212082</v>
      </c>
      <c r="K32" s="14">
        <v>296.98442299999994</v>
      </c>
      <c r="L32" s="14">
        <v>230</v>
      </c>
    </row>
    <row r="33" spans="1:12" ht="12.95" customHeight="1" x14ac:dyDescent="0.25">
      <c r="A33" s="12" t="s">
        <v>38</v>
      </c>
      <c r="B33" s="10">
        <v>92.084431695302456</v>
      </c>
      <c r="C33" s="10">
        <v>1.7100611733150144</v>
      </c>
      <c r="D33" s="10">
        <v>3.8428996988472743</v>
      </c>
      <c r="E33" s="10">
        <v>7.0238125269007048</v>
      </c>
      <c r="F33" s="10">
        <v>1.4346202526910541</v>
      </c>
      <c r="G33" s="10">
        <v>0</v>
      </c>
      <c r="H33" s="10">
        <v>2.5806863547166841</v>
      </c>
      <c r="I33" s="10">
        <v>0.11435440022066912</v>
      </c>
      <c r="J33" s="10">
        <v>1.6819291046235665</v>
      </c>
      <c r="K33" s="14">
        <v>201.30051799999993</v>
      </c>
      <c r="L33" s="14">
        <v>125</v>
      </c>
    </row>
    <row r="34" spans="1:12" ht="5.0999999999999996" customHeigh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4"/>
      <c r="L34" s="14"/>
    </row>
    <row r="35" spans="1:12" ht="12.95" customHeight="1" x14ac:dyDescent="0.25">
      <c r="A35" s="9" t="s">
        <v>39</v>
      </c>
      <c r="B35" s="10"/>
      <c r="C35" s="10"/>
      <c r="D35" s="10"/>
      <c r="E35" s="10"/>
      <c r="F35" s="10"/>
      <c r="G35" s="10"/>
      <c r="H35" s="10"/>
      <c r="I35" s="10"/>
      <c r="J35" s="10"/>
      <c r="K35" s="14"/>
      <c r="L35" s="14"/>
    </row>
    <row r="36" spans="1:12" ht="12.95" customHeight="1" x14ac:dyDescent="0.25">
      <c r="A36" s="12" t="s">
        <v>40</v>
      </c>
      <c r="B36" s="10">
        <v>82.999831740358871</v>
      </c>
      <c r="C36" s="10">
        <v>3.435111074613789</v>
      </c>
      <c r="D36" s="10">
        <v>8.0719579689500076</v>
      </c>
      <c r="E36" s="10">
        <v>10.999774125823276</v>
      </c>
      <c r="F36" s="10">
        <v>3.185071101729636</v>
      </c>
      <c r="G36" s="10">
        <v>0.51951842432998407</v>
      </c>
      <c r="H36" s="10">
        <v>5.8460753699906904</v>
      </c>
      <c r="I36" s="10">
        <v>6.3127622033985628E-2</v>
      </c>
      <c r="J36" s="10">
        <v>4.1696634772145673</v>
      </c>
      <c r="K36" s="14">
        <v>1330.2892979999988</v>
      </c>
      <c r="L36" s="14">
        <v>1275</v>
      </c>
    </row>
    <row r="37" spans="1:12" ht="12.95" customHeight="1" x14ac:dyDescent="0.25">
      <c r="A37" s="12" t="s">
        <v>41</v>
      </c>
      <c r="B37" s="10">
        <v>53.801646219398357</v>
      </c>
      <c r="C37" s="10">
        <v>19.449007521196926</v>
      </c>
      <c r="D37" s="10">
        <v>9.2035404067931168</v>
      </c>
      <c r="E37" s="10">
        <v>12.271737106354287</v>
      </c>
      <c r="F37" s="10">
        <v>1.59139666151073</v>
      </c>
      <c r="G37" s="10">
        <v>0.99194062050088405</v>
      </c>
      <c r="H37" s="10">
        <v>11.239436206744914</v>
      </c>
      <c r="I37" s="10">
        <v>0</v>
      </c>
      <c r="J37" s="10">
        <v>19.761655339454617</v>
      </c>
      <c r="K37" s="14">
        <v>307.42354299999982</v>
      </c>
      <c r="L37" s="14">
        <v>469</v>
      </c>
    </row>
    <row r="38" spans="1:12" ht="5.0999999999999996" customHeight="1" x14ac:dyDescent="0.25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4"/>
      <c r="L38" s="14"/>
    </row>
    <row r="39" spans="1:12" ht="12.95" customHeight="1" x14ac:dyDescent="0.25">
      <c r="A39" s="9" t="s">
        <v>42</v>
      </c>
      <c r="B39" s="10"/>
      <c r="C39" s="10"/>
      <c r="D39" s="10"/>
      <c r="E39" s="10"/>
      <c r="F39" s="10"/>
      <c r="G39" s="10"/>
      <c r="H39" s="10"/>
      <c r="I39" s="10"/>
      <c r="J39" s="10"/>
      <c r="K39" s="14"/>
      <c r="L39" s="14"/>
    </row>
    <row r="40" spans="1:12" ht="12.95" customHeight="1" x14ac:dyDescent="0.25">
      <c r="A40" s="12" t="s">
        <v>43</v>
      </c>
      <c r="B40" s="10">
        <v>90.922002906606863</v>
      </c>
      <c r="C40" s="10">
        <v>0.79485511577895118</v>
      </c>
      <c r="D40" s="10">
        <v>4.1698961209101739</v>
      </c>
      <c r="E40" s="10">
        <v>7.1467180918614757</v>
      </c>
      <c r="F40" s="10">
        <v>0.93489773372197627</v>
      </c>
      <c r="G40" s="10">
        <v>0</v>
      </c>
      <c r="H40" s="10">
        <v>8.5460940690962168</v>
      </c>
      <c r="I40" s="10">
        <v>0</v>
      </c>
      <c r="J40" s="10">
        <v>2.1307988804049058</v>
      </c>
      <c r="K40" s="14">
        <v>555.60729400000025</v>
      </c>
      <c r="L40" s="14">
        <v>173</v>
      </c>
    </row>
    <row r="41" spans="1:12" ht="12.95" customHeight="1" x14ac:dyDescent="0.25">
      <c r="A41" s="12" t="s">
        <v>44</v>
      </c>
      <c r="B41" s="10">
        <v>79.875845807148622</v>
      </c>
      <c r="C41" s="10">
        <v>5.9876032300992179</v>
      </c>
      <c r="D41" s="10">
        <v>10.985654258303796</v>
      </c>
      <c r="E41" s="10">
        <v>13.849236211181889</v>
      </c>
      <c r="F41" s="10">
        <v>4.6229055847806677</v>
      </c>
      <c r="G41" s="10">
        <v>0.23988235815355427</v>
      </c>
      <c r="H41" s="10">
        <v>2.8565835232952939</v>
      </c>
      <c r="I41" s="10">
        <v>5.9492983353928122E-2</v>
      </c>
      <c r="J41" s="10">
        <v>7.4562339770781598</v>
      </c>
      <c r="K41" s="14">
        <v>386.92966299999972</v>
      </c>
      <c r="L41" s="14">
        <v>508</v>
      </c>
    </row>
    <row r="42" spans="1:12" ht="12.95" customHeight="1" x14ac:dyDescent="0.25">
      <c r="A42" s="12" t="s">
        <v>45</v>
      </c>
      <c r="B42" s="10">
        <v>65.801704047472583</v>
      </c>
      <c r="C42" s="10">
        <v>12.765628404887494</v>
      </c>
      <c r="D42" s="10">
        <v>10.519731315049134</v>
      </c>
      <c r="E42" s="10">
        <v>12.99073181650374</v>
      </c>
      <c r="F42" s="10">
        <v>3.408608341497831</v>
      </c>
      <c r="G42" s="10">
        <v>1.3656071545620267</v>
      </c>
      <c r="H42" s="10">
        <v>9.0751774662446874</v>
      </c>
      <c r="I42" s="10">
        <v>0.12443668010309157</v>
      </c>
      <c r="J42" s="10">
        <v>9.8116082097294814</v>
      </c>
      <c r="K42" s="14">
        <v>489.87485000000027</v>
      </c>
      <c r="L42" s="14">
        <v>670</v>
      </c>
    </row>
    <row r="43" spans="1:12" ht="12.95" customHeight="1" x14ac:dyDescent="0.25">
      <c r="A43" s="12" t="s">
        <v>46</v>
      </c>
      <c r="B43" s="10">
        <v>64.762550587056367</v>
      </c>
      <c r="C43" s="10">
        <v>7.4856193856286044</v>
      </c>
      <c r="D43" s="10">
        <v>8.9944617619412348</v>
      </c>
      <c r="E43" s="10">
        <v>13.210946127041892</v>
      </c>
      <c r="F43" s="10">
        <v>3.6450473990306298</v>
      </c>
      <c r="G43" s="10">
        <v>1.1410634200702547</v>
      </c>
      <c r="H43" s="10">
        <v>4.5443926015491893</v>
      </c>
      <c r="I43" s="10">
        <v>0</v>
      </c>
      <c r="J43" s="10">
        <v>13.378749957976325</v>
      </c>
      <c r="K43" s="14">
        <v>205.3010340000003</v>
      </c>
      <c r="L43" s="14">
        <v>393</v>
      </c>
    </row>
    <row r="44" spans="1:12" ht="5.0999999999999996" customHeight="1" x14ac:dyDescent="0.25">
      <c r="A44" s="15"/>
      <c r="B44" s="10"/>
      <c r="C44" s="10"/>
      <c r="D44" s="10"/>
      <c r="E44" s="10"/>
      <c r="F44" s="10"/>
      <c r="G44" s="10"/>
      <c r="H44" s="10"/>
      <c r="I44" s="10"/>
      <c r="J44" s="10"/>
      <c r="K44" s="14"/>
      <c r="L44" s="14"/>
    </row>
    <row r="45" spans="1:12" ht="12.95" customHeight="1" x14ac:dyDescent="0.25">
      <c r="A45" s="9" t="s">
        <v>47</v>
      </c>
      <c r="B45" s="10"/>
      <c r="C45" s="10"/>
      <c r="D45" s="10"/>
      <c r="E45" s="10"/>
      <c r="F45" s="10"/>
      <c r="G45" s="10"/>
      <c r="H45" s="10"/>
      <c r="I45" s="10"/>
      <c r="J45" s="10"/>
      <c r="K45" s="14"/>
      <c r="L45" s="14"/>
    </row>
    <row r="46" spans="1:12" ht="12.95" customHeight="1" x14ac:dyDescent="0.25">
      <c r="A46" s="12" t="s">
        <v>48</v>
      </c>
      <c r="B46" s="13">
        <v>73.423835186372727</v>
      </c>
      <c r="C46" s="13">
        <v>7.6461667289555706</v>
      </c>
      <c r="D46" s="13">
        <v>11.811835365906949</v>
      </c>
      <c r="E46" s="13">
        <v>6.8491872297820668</v>
      </c>
      <c r="F46" s="13">
        <v>0</v>
      </c>
      <c r="G46" s="13">
        <v>0</v>
      </c>
      <c r="H46" s="13">
        <v>3.6438416715290529</v>
      </c>
      <c r="I46" s="13">
        <v>0</v>
      </c>
      <c r="J46" s="13">
        <v>16.285400799105172</v>
      </c>
      <c r="K46" s="14">
        <v>13.501601999999998</v>
      </c>
      <c r="L46" s="14">
        <v>45</v>
      </c>
    </row>
    <row r="47" spans="1:12" ht="12.95" customHeight="1" x14ac:dyDescent="0.25">
      <c r="A47" s="12" t="s">
        <v>49</v>
      </c>
      <c r="B47" s="13">
        <v>71.320475415284591</v>
      </c>
      <c r="C47" s="13">
        <v>7.5197544373892891</v>
      </c>
      <c r="D47" s="13">
        <v>10.703042683413456</v>
      </c>
      <c r="E47" s="13">
        <v>0</v>
      </c>
      <c r="F47" s="13">
        <v>2.5510631875973657</v>
      </c>
      <c r="G47" s="13">
        <v>0</v>
      </c>
      <c r="H47" s="13">
        <v>10.467634959705402</v>
      </c>
      <c r="I47" s="13">
        <v>0</v>
      </c>
      <c r="J47" s="13">
        <v>16.973749948226573</v>
      </c>
      <c r="K47" s="14">
        <v>35.636044000000005</v>
      </c>
      <c r="L47" s="14">
        <v>44</v>
      </c>
    </row>
    <row r="48" spans="1:12" ht="12.95" customHeight="1" x14ac:dyDescent="0.25">
      <c r="A48" s="12" t="s">
        <v>50</v>
      </c>
      <c r="B48" s="10">
        <v>60.280518076053781</v>
      </c>
      <c r="C48" s="10">
        <v>15.590527184490274</v>
      </c>
      <c r="D48" s="10">
        <v>11.72790079379512</v>
      </c>
      <c r="E48" s="10">
        <v>15.231124992545686</v>
      </c>
      <c r="F48" s="10">
        <v>1.7957169057803475</v>
      </c>
      <c r="G48" s="10">
        <v>0.49807367711700729</v>
      </c>
      <c r="H48" s="10">
        <v>24.918811616466748</v>
      </c>
      <c r="I48" s="10">
        <v>0</v>
      </c>
      <c r="J48" s="10">
        <v>9.8189925949996049</v>
      </c>
      <c r="K48" s="14">
        <v>48.143279000000007</v>
      </c>
      <c r="L48" s="14">
        <v>109</v>
      </c>
    </row>
    <row r="49" spans="1:12" ht="12.95" customHeight="1" x14ac:dyDescent="0.25">
      <c r="A49" s="12" t="s">
        <v>51</v>
      </c>
      <c r="B49" s="10">
        <v>81.01561288441664</v>
      </c>
      <c r="C49" s="10">
        <v>7.7884348333267326</v>
      </c>
      <c r="D49" s="10">
        <v>3.0353861006623002</v>
      </c>
      <c r="E49" s="10">
        <v>8.6375595574966315</v>
      </c>
      <c r="F49" s="10">
        <v>1.0613759791079214</v>
      </c>
      <c r="G49" s="10">
        <v>3.6352278112012746</v>
      </c>
      <c r="H49" s="10">
        <v>3.0005607337984253</v>
      </c>
      <c r="I49" s="10">
        <v>0.58375918259771287</v>
      </c>
      <c r="J49" s="10">
        <v>1.4752908726377369</v>
      </c>
      <c r="K49" s="14">
        <v>104.42388199999995</v>
      </c>
      <c r="L49" s="14">
        <v>79</v>
      </c>
    </row>
    <row r="50" spans="1:12" ht="12.95" customHeight="1" x14ac:dyDescent="0.25">
      <c r="A50" s="12" t="s">
        <v>52</v>
      </c>
      <c r="B50" s="10">
        <v>40.933125272141389</v>
      </c>
      <c r="C50" s="10">
        <v>13.565707093800397</v>
      </c>
      <c r="D50" s="10">
        <v>7.4594559182817459</v>
      </c>
      <c r="E50" s="10">
        <v>23.97128289148894</v>
      </c>
      <c r="F50" s="10">
        <v>3.3848849602004174</v>
      </c>
      <c r="G50" s="10">
        <v>0</v>
      </c>
      <c r="H50" s="10">
        <v>6.2096277462416101</v>
      </c>
      <c r="I50" s="10">
        <v>0</v>
      </c>
      <c r="J50" s="10">
        <v>23.713328471537636</v>
      </c>
      <c r="K50" s="14">
        <v>42.709871000000014</v>
      </c>
      <c r="L50" s="14">
        <v>106</v>
      </c>
    </row>
    <row r="51" spans="1:12" ht="12.95" customHeight="1" x14ac:dyDescent="0.25">
      <c r="A51" s="12" t="s">
        <v>53</v>
      </c>
      <c r="B51" s="13">
        <v>65.315834488586148</v>
      </c>
      <c r="C51" s="13">
        <v>0</v>
      </c>
      <c r="D51" s="13">
        <v>19.310242497374372</v>
      </c>
      <c r="E51" s="13">
        <v>7.4213447311209491</v>
      </c>
      <c r="F51" s="13">
        <v>1.9210733270102385</v>
      </c>
      <c r="G51" s="13">
        <v>0</v>
      </c>
      <c r="H51" s="13">
        <v>7.3870548191397072</v>
      </c>
      <c r="I51" s="13">
        <v>0</v>
      </c>
      <c r="J51" s="13">
        <v>20.747595299703676</v>
      </c>
      <c r="K51" s="14">
        <v>53.444289999999995</v>
      </c>
      <c r="L51" s="14">
        <v>33</v>
      </c>
    </row>
    <row r="52" spans="1:12" ht="12.95" customHeight="1" x14ac:dyDescent="0.25">
      <c r="A52" s="12" t="s">
        <v>54</v>
      </c>
      <c r="B52" s="10">
        <v>91.360152074957867</v>
      </c>
      <c r="C52" s="10">
        <v>6.244640963862583</v>
      </c>
      <c r="D52" s="10">
        <v>5.1914456036023306</v>
      </c>
      <c r="E52" s="10">
        <v>7.6212325621414791</v>
      </c>
      <c r="F52" s="10">
        <v>7.3057842811430795</v>
      </c>
      <c r="G52" s="10">
        <v>0</v>
      </c>
      <c r="H52" s="10">
        <v>6.8219636485941297</v>
      </c>
      <c r="I52" s="10">
        <v>0</v>
      </c>
      <c r="J52" s="10">
        <v>0</v>
      </c>
      <c r="K52" s="14">
        <v>47.773283000000006</v>
      </c>
      <c r="L52" s="14">
        <v>55</v>
      </c>
    </row>
    <row r="53" spans="1:12" ht="12.95" customHeight="1" x14ac:dyDescent="0.25">
      <c r="A53" s="12" t="s">
        <v>55</v>
      </c>
      <c r="B53" s="10">
        <v>79.856147338590532</v>
      </c>
      <c r="C53" s="10">
        <v>19.82269685231357</v>
      </c>
      <c r="D53" s="10">
        <v>5.8316038785320252</v>
      </c>
      <c r="E53" s="10">
        <v>18.192016117337985</v>
      </c>
      <c r="F53" s="10">
        <v>8.243748339603707</v>
      </c>
      <c r="G53" s="10">
        <v>0</v>
      </c>
      <c r="H53" s="10">
        <v>6.663965744375937</v>
      </c>
      <c r="I53" s="10">
        <v>0</v>
      </c>
      <c r="J53" s="10">
        <v>3.7943276810663478</v>
      </c>
      <c r="K53" s="14">
        <v>91.070125999999959</v>
      </c>
      <c r="L53" s="14">
        <v>81</v>
      </c>
    </row>
    <row r="54" spans="1:12" ht="12.95" customHeight="1" x14ac:dyDescent="0.25">
      <c r="A54" s="12" t="s">
        <v>56</v>
      </c>
      <c r="B54" s="13">
        <v>69.585350650006745</v>
      </c>
      <c r="C54" s="13">
        <v>8.1389868416977365</v>
      </c>
      <c r="D54" s="13">
        <v>8.1001845993226453</v>
      </c>
      <c r="E54" s="13">
        <v>12.102564935269958</v>
      </c>
      <c r="F54" s="13">
        <v>2.605415414629805</v>
      </c>
      <c r="G54" s="13">
        <v>0</v>
      </c>
      <c r="H54" s="13">
        <v>11.549416477902659</v>
      </c>
      <c r="I54" s="13">
        <v>0</v>
      </c>
      <c r="J54" s="13">
        <v>21.692738802633286</v>
      </c>
      <c r="K54" s="14">
        <v>16.627904999999998</v>
      </c>
      <c r="L54" s="14">
        <v>49</v>
      </c>
    </row>
    <row r="55" spans="1:12" ht="12.95" customHeight="1" x14ac:dyDescent="0.25">
      <c r="A55" s="12" t="s">
        <v>57</v>
      </c>
      <c r="B55" s="10">
        <v>62.861662425986999</v>
      </c>
      <c r="C55" s="10">
        <v>12.535107755362132</v>
      </c>
      <c r="D55" s="10">
        <v>24.370740466547588</v>
      </c>
      <c r="E55" s="10">
        <v>10.586319477346096</v>
      </c>
      <c r="F55" s="10">
        <v>4.6026534215257664</v>
      </c>
      <c r="G55" s="10">
        <v>0</v>
      </c>
      <c r="H55" s="10">
        <v>7.567950459707304</v>
      </c>
      <c r="I55" s="10">
        <v>0</v>
      </c>
      <c r="J55" s="10">
        <v>1.02368007046975</v>
      </c>
      <c r="K55" s="14">
        <v>32.685797999999991</v>
      </c>
      <c r="L55" s="14">
        <v>58</v>
      </c>
    </row>
    <row r="56" spans="1:12" ht="12.95" customHeight="1" x14ac:dyDescent="0.25">
      <c r="A56" s="12" t="s">
        <v>58</v>
      </c>
      <c r="B56" s="10">
        <v>90.457330244748121</v>
      </c>
      <c r="C56" s="10">
        <v>0.92478651499795839</v>
      </c>
      <c r="D56" s="10">
        <v>10.0780288906402</v>
      </c>
      <c r="E56" s="10">
        <v>18.167317875046692</v>
      </c>
      <c r="F56" s="10">
        <v>6.8600392104575691</v>
      </c>
      <c r="G56" s="10">
        <v>0</v>
      </c>
      <c r="H56" s="10">
        <v>2.3781035864126276</v>
      </c>
      <c r="I56" s="10">
        <v>0</v>
      </c>
      <c r="J56" s="10">
        <v>0.7509453086515876</v>
      </c>
      <c r="K56" s="14">
        <v>54.945545999999993</v>
      </c>
      <c r="L56" s="14">
        <v>75</v>
      </c>
    </row>
    <row r="57" spans="1:12" ht="12.95" customHeight="1" x14ac:dyDescent="0.25">
      <c r="A57" s="12" t="s">
        <v>59</v>
      </c>
      <c r="B57" s="10">
        <v>57.955908642310163</v>
      </c>
      <c r="C57" s="10">
        <v>11.579982035828101</v>
      </c>
      <c r="D57" s="10">
        <v>1.355672469398211</v>
      </c>
      <c r="E57" s="10">
        <v>20.54843105427048</v>
      </c>
      <c r="F57" s="10">
        <v>7.6005546811163285</v>
      </c>
      <c r="G57" s="10">
        <v>1.8689944897545538</v>
      </c>
      <c r="H57" s="10">
        <v>2.8469912628151692</v>
      </c>
      <c r="I57" s="10">
        <v>0</v>
      </c>
      <c r="J57" s="10">
        <v>5.5886768282100405</v>
      </c>
      <c r="K57" s="14">
        <v>84.095164999999994</v>
      </c>
      <c r="L57" s="14">
        <v>82</v>
      </c>
    </row>
    <row r="58" spans="1:12" ht="12.95" customHeight="1" x14ac:dyDescent="0.25">
      <c r="A58" s="12" t="s">
        <v>60</v>
      </c>
      <c r="B58" s="13">
        <v>84.898338037948733</v>
      </c>
      <c r="C58" s="13">
        <v>1.5454693341377541</v>
      </c>
      <c r="D58" s="13">
        <v>21.520100875012186</v>
      </c>
      <c r="E58" s="13">
        <v>2.5772390572225983</v>
      </c>
      <c r="F58" s="13">
        <v>5.821863237904517</v>
      </c>
      <c r="G58" s="13">
        <v>0</v>
      </c>
      <c r="H58" s="13">
        <v>0</v>
      </c>
      <c r="I58" s="13">
        <v>0</v>
      </c>
      <c r="J58" s="13">
        <v>9.7159246161448269</v>
      </c>
      <c r="K58" s="14">
        <v>65.461602999999997</v>
      </c>
      <c r="L58" s="14">
        <v>37</v>
      </c>
    </row>
    <row r="59" spans="1:12" ht="12.95" customHeight="1" x14ac:dyDescent="0.25">
      <c r="A59" s="12" t="s">
        <v>61</v>
      </c>
      <c r="B59" s="13">
        <v>83.290365344522627</v>
      </c>
      <c r="C59" s="13">
        <v>8.5717131294253601</v>
      </c>
      <c r="D59" s="13">
        <v>8.7100311557418433</v>
      </c>
      <c r="E59" s="13">
        <v>11.789322180164605</v>
      </c>
      <c r="F59" s="13">
        <v>2.0726976087347428</v>
      </c>
      <c r="G59" s="13">
        <v>0</v>
      </c>
      <c r="H59" s="13">
        <v>0.7841319390367677</v>
      </c>
      <c r="I59" s="13">
        <v>0</v>
      </c>
      <c r="J59" s="13">
        <v>1.8872735453067384</v>
      </c>
      <c r="K59" s="14">
        <v>53.16516</v>
      </c>
      <c r="L59" s="14">
        <v>61</v>
      </c>
    </row>
    <row r="60" spans="1:12" ht="12.95" customHeight="1" x14ac:dyDescent="0.25">
      <c r="A60" s="12" t="s">
        <v>62</v>
      </c>
      <c r="B60" s="10">
        <v>90.880785060297995</v>
      </c>
      <c r="C60" s="10">
        <v>0.28217940684559628</v>
      </c>
      <c r="D60" s="10">
        <v>4.0737962704116715</v>
      </c>
      <c r="E60" s="10">
        <v>7.1020792658174292</v>
      </c>
      <c r="F60" s="10">
        <v>0.3355716559125852</v>
      </c>
      <c r="G60" s="10">
        <v>0</v>
      </c>
      <c r="H60" s="10">
        <v>8.7082875589441375</v>
      </c>
      <c r="I60" s="10">
        <v>0</v>
      </c>
      <c r="J60" s="10">
        <v>2.3312487434009221</v>
      </c>
      <c r="K60" s="14">
        <v>507.83401100000003</v>
      </c>
      <c r="L60" s="14">
        <v>118</v>
      </c>
    </row>
    <row r="61" spans="1:12" ht="12.95" customHeight="1" x14ac:dyDescent="0.25">
      <c r="A61" s="12" t="s">
        <v>63</v>
      </c>
      <c r="B61" s="13">
        <v>62.954629919893492</v>
      </c>
      <c r="C61" s="13">
        <v>2.5237110615800704</v>
      </c>
      <c r="D61" s="13">
        <v>6.1104706338400883</v>
      </c>
      <c r="E61" s="13">
        <v>11.016271956263177</v>
      </c>
      <c r="F61" s="13">
        <v>0</v>
      </c>
      <c r="G61" s="13">
        <v>1.6441801790598942</v>
      </c>
      <c r="H61" s="13">
        <v>2.7978928372657923</v>
      </c>
      <c r="I61" s="13">
        <v>0</v>
      </c>
      <c r="J61" s="13">
        <v>24.95939775429531</v>
      </c>
      <c r="K61" s="14">
        <v>33.389162999999996</v>
      </c>
      <c r="L61" s="14">
        <v>34</v>
      </c>
    </row>
    <row r="62" spans="1:12" ht="12.95" customHeight="1" x14ac:dyDescent="0.25">
      <c r="A62" s="12" t="s">
        <v>64</v>
      </c>
      <c r="B62" s="10">
        <v>75.902971678394238</v>
      </c>
      <c r="C62" s="10">
        <v>8.2444732615899454</v>
      </c>
      <c r="D62" s="10">
        <v>3.6248618921776532</v>
      </c>
      <c r="E62" s="10">
        <v>7.6192978114807852</v>
      </c>
      <c r="F62" s="10">
        <v>6.9365283475667621</v>
      </c>
      <c r="G62" s="10">
        <v>2.2897938439227818</v>
      </c>
      <c r="H62" s="10">
        <v>2.7266639493778264</v>
      </c>
      <c r="I62" s="10">
        <v>0</v>
      </c>
      <c r="J62" s="10">
        <v>0</v>
      </c>
      <c r="K62" s="14">
        <v>9.3794469999999972</v>
      </c>
      <c r="L62" s="14">
        <v>79</v>
      </c>
    </row>
    <row r="63" spans="1:12" ht="12.95" customHeight="1" x14ac:dyDescent="0.25">
      <c r="A63" s="12" t="s">
        <v>65</v>
      </c>
      <c r="B63" s="10">
        <v>67.923469978540879</v>
      </c>
      <c r="C63" s="10">
        <v>0</v>
      </c>
      <c r="D63" s="10">
        <v>9.2184737396138878</v>
      </c>
      <c r="E63" s="10">
        <v>20.713247480388688</v>
      </c>
      <c r="F63" s="10">
        <v>5.751936275387739</v>
      </c>
      <c r="G63" s="10">
        <v>0</v>
      </c>
      <c r="H63" s="10">
        <v>7.8742609945525208</v>
      </c>
      <c r="I63" s="10">
        <v>0</v>
      </c>
      <c r="J63" s="10">
        <v>0</v>
      </c>
      <c r="K63" s="14">
        <v>10.078241</v>
      </c>
      <c r="L63" s="14">
        <v>61</v>
      </c>
    </row>
    <row r="64" spans="1:12" ht="12.95" customHeight="1" x14ac:dyDescent="0.25">
      <c r="A64" s="12" t="s">
        <v>66</v>
      </c>
      <c r="B64" s="10">
        <v>49.633423013976063</v>
      </c>
      <c r="C64" s="10">
        <v>14.159310204754449</v>
      </c>
      <c r="D64" s="10">
        <v>5.8399686215869364</v>
      </c>
      <c r="E64" s="10">
        <v>24.499689453791902</v>
      </c>
      <c r="F64" s="10">
        <v>6.9225459490645349</v>
      </c>
      <c r="G64" s="10">
        <v>0</v>
      </c>
      <c r="H64" s="10">
        <v>8.9968106462893402</v>
      </c>
      <c r="I64" s="10">
        <v>0</v>
      </c>
      <c r="J64" s="10">
        <v>22.898728085151486</v>
      </c>
      <c r="K64" s="14">
        <v>13.588959999999998</v>
      </c>
      <c r="L64" s="14">
        <v>63</v>
      </c>
    </row>
    <row r="65" spans="1:15" ht="12.95" customHeight="1" x14ac:dyDescent="0.25">
      <c r="A65" s="12" t="s">
        <v>67</v>
      </c>
      <c r="B65" s="10">
        <v>62.058110027529359</v>
      </c>
      <c r="C65" s="10">
        <v>12.108849230795308</v>
      </c>
      <c r="D65" s="10">
        <v>6.6392873946298225</v>
      </c>
      <c r="E65" s="10">
        <v>26.966560586656158</v>
      </c>
      <c r="F65" s="10">
        <v>1.1127691644615845</v>
      </c>
      <c r="G65" s="10">
        <v>1.1028379577619747</v>
      </c>
      <c r="H65" s="10">
        <v>6.2900041929196115</v>
      </c>
      <c r="I65" s="10">
        <v>0</v>
      </c>
      <c r="J65" s="10">
        <v>27.493000108751598</v>
      </c>
      <c r="K65" s="14">
        <v>73.626501000000005</v>
      </c>
      <c r="L65" s="14">
        <v>52</v>
      </c>
    </row>
    <row r="66" spans="1:15" ht="12.95" customHeight="1" x14ac:dyDescent="0.25">
      <c r="A66" s="12" t="s">
        <v>68</v>
      </c>
      <c r="B66" s="10">
        <v>59.247539037714191</v>
      </c>
      <c r="C66" s="10">
        <v>20.531344654470093</v>
      </c>
      <c r="D66" s="10">
        <v>22.185772552389043</v>
      </c>
      <c r="E66" s="10">
        <v>5.4525645881670153</v>
      </c>
      <c r="F66" s="10">
        <v>2.2420471495636285</v>
      </c>
      <c r="G66" s="10">
        <v>1.4824203594439618</v>
      </c>
      <c r="H66" s="10">
        <v>14.972528230823375</v>
      </c>
      <c r="I66" s="10">
        <v>0</v>
      </c>
      <c r="J66" s="10">
        <v>6.7716168945596333</v>
      </c>
      <c r="K66" s="14">
        <v>73.002033000000026</v>
      </c>
      <c r="L66" s="14">
        <v>74</v>
      </c>
    </row>
    <row r="67" spans="1:15" ht="12.95" customHeight="1" x14ac:dyDescent="0.25">
      <c r="A67" s="12" t="s">
        <v>69</v>
      </c>
      <c r="B67" s="10">
        <v>58.567001271769023</v>
      </c>
      <c r="C67" s="10">
        <v>3.6266328721355499</v>
      </c>
      <c r="D67" s="10">
        <v>13.148342836165563</v>
      </c>
      <c r="E67" s="10">
        <v>17.610906701018298</v>
      </c>
      <c r="F67" s="10">
        <v>1.1116165385148122</v>
      </c>
      <c r="G67" s="10">
        <v>2.9190472432961436</v>
      </c>
      <c r="H67" s="10">
        <v>4.0469833514875502</v>
      </c>
      <c r="I67" s="10">
        <v>0</v>
      </c>
      <c r="J67" s="10">
        <v>19.830695418887675</v>
      </c>
      <c r="K67" s="14">
        <v>54.088436000000037</v>
      </c>
      <c r="L67" s="14">
        <v>71</v>
      </c>
    </row>
    <row r="68" spans="1:15" ht="12.95" customHeight="1" x14ac:dyDescent="0.25">
      <c r="A68" s="12" t="s">
        <v>70</v>
      </c>
      <c r="B68" s="10">
        <v>82.959305630884856</v>
      </c>
      <c r="C68" s="10">
        <v>8.1560095312430505</v>
      </c>
      <c r="D68" s="10">
        <v>5.8766305753556871</v>
      </c>
      <c r="E68" s="10">
        <v>2.1953732148854992</v>
      </c>
      <c r="F68" s="10">
        <v>1.7473805689702668</v>
      </c>
      <c r="G68" s="10">
        <v>0</v>
      </c>
      <c r="H68" s="10">
        <v>9.9682695608785963</v>
      </c>
      <c r="I68" s="10">
        <v>1.3801859650035841</v>
      </c>
      <c r="J68" s="10">
        <v>4.4770785020489114</v>
      </c>
      <c r="K68" s="14">
        <v>16.678621999999994</v>
      </c>
      <c r="L68" s="14">
        <v>65</v>
      </c>
    </row>
    <row r="69" spans="1:15" ht="12.95" customHeight="1" x14ac:dyDescent="0.25">
      <c r="A69" s="12" t="s">
        <v>71</v>
      </c>
      <c r="B69" s="10">
        <v>84.798992760936088</v>
      </c>
      <c r="C69" s="10">
        <v>4.3785033634740245</v>
      </c>
      <c r="D69" s="10">
        <v>12.163534430632291</v>
      </c>
      <c r="E69" s="10">
        <v>7.9693134274149884</v>
      </c>
      <c r="F69" s="10">
        <v>1.5648245005206951</v>
      </c>
      <c r="G69" s="10">
        <v>0.67804587872166677</v>
      </c>
      <c r="H69" s="10">
        <v>6.1695201644466273</v>
      </c>
      <c r="I69" s="10">
        <v>0</v>
      </c>
      <c r="J69" s="10">
        <v>0</v>
      </c>
      <c r="K69" s="14">
        <v>17.136745999999988</v>
      </c>
      <c r="L69" s="14">
        <v>83</v>
      </c>
    </row>
    <row r="70" spans="1:15" ht="12.95" customHeight="1" x14ac:dyDescent="0.25">
      <c r="A70" s="12" t="s">
        <v>72</v>
      </c>
      <c r="B70" s="16">
        <v>85.108709102397256</v>
      </c>
      <c r="C70" s="16">
        <v>1.0847376342118293</v>
      </c>
      <c r="D70" s="16">
        <v>4.2394944270477044</v>
      </c>
      <c r="E70" s="16">
        <v>11.863154685910201</v>
      </c>
      <c r="F70" s="16">
        <v>3.8241567916861929</v>
      </c>
      <c r="G70" s="16">
        <v>0</v>
      </c>
      <c r="H70" s="16">
        <v>0.6642221091653876</v>
      </c>
      <c r="I70" s="16">
        <v>0</v>
      </c>
      <c r="J70" s="16">
        <v>2.9092349218490905</v>
      </c>
      <c r="K70" s="14">
        <v>23.136839000000005</v>
      </c>
      <c r="L70" s="14">
        <v>68</v>
      </c>
    </row>
    <row r="71" spans="1:15" ht="12.95" customHeight="1" x14ac:dyDescent="0.25">
      <c r="A71" s="12" t="s">
        <v>73</v>
      </c>
      <c r="B71" s="10">
        <v>79.685803679957161</v>
      </c>
      <c r="C71" s="10">
        <v>7.7975979109647566</v>
      </c>
      <c r="D71" s="10">
        <v>13.547284560831802</v>
      </c>
      <c r="E71" s="10">
        <v>12.822631777774976</v>
      </c>
      <c r="F71" s="10">
        <v>8.8940850137464356</v>
      </c>
      <c r="G71" s="10">
        <v>0</v>
      </c>
      <c r="H71" s="10">
        <v>0.76779157474676252</v>
      </c>
      <c r="I71" s="10">
        <v>0</v>
      </c>
      <c r="J71" s="10">
        <v>0</v>
      </c>
      <c r="K71" s="14">
        <v>62.090287999999987</v>
      </c>
      <c r="L71" s="14">
        <v>62</v>
      </c>
    </row>
    <row r="72" spans="1:15" ht="5.0999999999999996" customHeight="1" x14ac:dyDescent="0.25">
      <c r="A72" s="17"/>
      <c r="B72" s="18"/>
      <c r="C72" s="18"/>
      <c r="D72" s="18"/>
      <c r="E72" s="18"/>
      <c r="F72" s="18"/>
      <c r="G72" s="18"/>
      <c r="H72" s="18"/>
      <c r="I72" s="18"/>
      <c r="J72" s="18"/>
      <c r="K72" s="14"/>
      <c r="L72" s="14"/>
    </row>
    <row r="73" spans="1:15" ht="12.95" hidden="1" customHeight="1" x14ac:dyDescent="0.25">
      <c r="A73" s="12" t="s">
        <v>74</v>
      </c>
      <c r="B73" s="10">
        <v>89.661150067931999</v>
      </c>
      <c r="C73" s="10">
        <v>1.1009451625434195</v>
      </c>
      <c r="D73" s="10">
        <v>5.105883544719676</v>
      </c>
      <c r="E73" s="10">
        <v>7.7253037073964013</v>
      </c>
      <c r="F73" s="10">
        <v>1.2679771704206619</v>
      </c>
      <c r="G73" s="10">
        <v>0</v>
      </c>
      <c r="H73" s="10">
        <v>7.8432118227687555</v>
      </c>
      <c r="I73" s="10">
        <v>0</v>
      </c>
      <c r="J73" s="10">
        <v>2.0772713184492577</v>
      </c>
      <c r="K73" s="14">
        <v>569.92429900000059</v>
      </c>
      <c r="L73" s="14">
        <v>180</v>
      </c>
    </row>
    <row r="74" spans="1:15" ht="5.0999999999999996" customHeight="1" x14ac:dyDescent="0.25">
      <c r="A74" s="17"/>
      <c r="B74" s="18"/>
      <c r="C74" s="18"/>
      <c r="D74" s="18"/>
      <c r="E74" s="18"/>
      <c r="F74" s="18"/>
      <c r="G74" s="18"/>
      <c r="H74" s="18"/>
      <c r="I74" s="18"/>
      <c r="J74" s="18"/>
      <c r="L74" s="20"/>
    </row>
    <row r="75" spans="1:15" ht="12.95" customHeight="1" x14ac:dyDescent="0.25">
      <c r="A75" s="9" t="s">
        <v>75</v>
      </c>
      <c r="B75" s="21">
        <v>77.518889405838223</v>
      </c>
      <c r="C75" s="21">
        <v>6.4411623551530832</v>
      </c>
      <c r="D75" s="21">
        <v>8.2843731576994006</v>
      </c>
      <c r="E75" s="21">
        <v>11.23854087189148</v>
      </c>
      <c r="F75" s="21">
        <v>2.8859142345822293</v>
      </c>
      <c r="G75" s="21">
        <v>0.60819923680381105</v>
      </c>
      <c r="H75" s="21">
        <v>6.8584910118562146</v>
      </c>
      <c r="I75" s="21">
        <v>5.1277609784583775E-2</v>
      </c>
      <c r="J75" s="21">
        <v>7.0965168673303536</v>
      </c>
      <c r="K75" s="22">
        <v>1637.7128409999984</v>
      </c>
      <c r="L75" s="22">
        <v>1744</v>
      </c>
    </row>
    <row r="76" spans="1:15" s="26" customFormat="1" ht="12.95" customHeight="1" x14ac:dyDescent="0.25">
      <c r="A76" s="23" t="s">
        <v>76</v>
      </c>
      <c r="B76" s="16">
        <v>75.400000000000006</v>
      </c>
      <c r="C76" s="16">
        <v>11.8</v>
      </c>
      <c r="D76" s="16">
        <v>10.1</v>
      </c>
      <c r="E76" s="16">
        <v>10</v>
      </c>
      <c r="F76" s="16">
        <v>4.9000000000000004</v>
      </c>
      <c r="G76" s="16">
        <v>1</v>
      </c>
      <c r="H76" s="16">
        <v>4.0999999999999996</v>
      </c>
      <c r="I76" s="24">
        <v>1</v>
      </c>
      <c r="J76" s="16">
        <v>5</v>
      </c>
      <c r="K76" s="14">
        <v>1109</v>
      </c>
      <c r="L76" s="14">
        <v>1173</v>
      </c>
      <c r="M76" s="25"/>
      <c r="N76" s="25"/>
      <c r="O76" s="25"/>
    </row>
    <row r="77" spans="1:15" ht="5.0999999999999996" customHeight="1" x14ac:dyDescent="0.25">
      <c r="A77" s="27"/>
      <c r="B77" s="28"/>
      <c r="C77" s="29"/>
      <c r="D77" s="29"/>
      <c r="E77" s="29"/>
      <c r="F77" s="29"/>
      <c r="G77" s="29"/>
      <c r="H77" s="29"/>
      <c r="I77" s="29"/>
      <c r="J77" s="29"/>
      <c r="K77" s="30"/>
      <c r="L77" s="31"/>
    </row>
    <row r="78" spans="1:15" ht="12" customHeight="1" x14ac:dyDescent="0.25">
      <c r="A78" s="32" t="s">
        <v>77</v>
      </c>
      <c r="B78" s="18"/>
      <c r="C78" s="18"/>
      <c r="D78" s="18"/>
      <c r="E78" s="18"/>
      <c r="F78" s="18"/>
      <c r="G78" s="33"/>
      <c r="H78" s="33"/>
      <c r="I78" s="33"/>
      <c r="J78" s="18"/>
    </row>
    <row r="79" spans="1:15" ht="12" customHeight="1" x14ac:dyDescent="0.25">
      <c r="A79" s="234" t="s">
        <v>78</v>
      </c>
      <c r="B79" s="234"/>
      <c r="C79" s="234"/>
      <c r="D79" s="234"/>
      <c r="E79" s="234"/>
      <c r="F79" s="234"/>
      <c r="G79" s="33"/>
      <c r="H79" s="33"/>
      <c r="I79" s="33"/>
      <c r="J79" s="18"/>
    </row>
    <row r="80" spans="1:15" ht="12" customHeight="1" x14ac:dyDescent="0.25">
      <c r="A80" s="234" t="s">
        <v>79</v>
      </c>
      <c r="B80" s="234"/>
      <c r="C80" s="234"/>
      <c r="D80" s="234"/>
      <c r="E80" s="234"/>
      <c r="F80" s="234"/>
      <c r="G80" s="33"/>
      <c r="H80" s="33"/>
      <c r="I80" s="33"/>
      <c r="J80" s="18"/>
    </row>
    <row r="81" spans="1:15" ht="12" customHeight="1" x14ac:dyDescent="0.25">
      <c r="A81" s="32" t="s">
        <v>80</v>
      </c>
      <c r="F81" s="34"/>
      <c r="G81" s="35"/>
      <c r="H81" s="36"/>
      <c r="I81" s="36"/>
      <c r="K81" s="1"/>
    </row>
    <row r="82" spans="1:15" ht="12" customHeight="1" x14ac:dyDescent="0.25">
      <c r="A82" s="32" t="s">
        <v>81</v>
      </c>
      <c r="F82" s="34"/>
      <c r="G82" s="35"/>
      <c r="H82" s="36"/>
      <c r="I82" s="36"/>
      <c r="K82" s="1"/>
    </row>
    <row r="83" spans="1:15" ht="12" customHeight="1" x14ac:dyDescent="0.25">
      <c r="A83" s="32" t="s">
        <v>82</v>
      </c>
      <c r="D83" s="19"/>
      <c r="F83" s="34"/>
      <c r="G83" s="36"/>
      <c r="H83" s="36"/>
      <c r="I83" s="36"/>
      <c r="K83" s="1"/>
    </row>
    <row r="84" spans="1:15" ht="12" hidden="1" customHeight="1" x14ac:dyDescent="0.25">
      <c r="A84" s="37" t="s">
        <v>83</v>
      </c>
      <c r="D84" s="19"/>
      <c r="F84" s="34"/>
      <c r="G84" s="36"/>
      <c r="H84" s="36"/>
      <c r="I84" s="36"/>
      <c r="K84" s="1"/>
    </row>
    <row r="85" spans="1:15" ht="12" customHeight="1" x14ac:dyDescent="0.25">
      <c r="A85" s="38" t="s">
        <v>84</v>
      </c>
      <c r="F85" s="39"/>
      <c r="G85" s="35"/>
      <c r="H85" s="36"/>
      <c r="I85" s="36"/>
      <c r="K85" s="1"/>
    </row>
    <row r="86" spans="1:15" ht="12.95" hidden="1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</row>
    <row r="87" spans="1:15" hidden="1" x14ac:dyDescent="0.25">
      <c r="A87" s="36"/>
      <c r="B87" s="36"/>
      <c r="C87" s="36"/>
      <c r="D87" s="36"/>
      <c r="E87" s="36"/>
      <c r="F87" s="36"/>
      <c r="G87" s="36"/>
      <c r="H87" s="36"/>
      <c r="I87" s="36"/>
    </row>
    <row r="88" spans="1:15" hidden="1" x14ac:dyDescent="0.25">
      <c r="A88" s="36"/>
      <c r="B88" s="36"/>
      <c r="C88" s="36"/>
      <c r="D88" s="36"/>
      <c r="E88" s="36"/>
      <c r="F88" s="36"/>
      <c r="G88" s="36"/>
      <c r="H88" s="36"/>
      <c r="I88" s="36"/>
    </row>
    <row r="89" spans="1:15" hidden="1" x14ac:dyDescent="0.25">
      <c r="A89" s="36"/>
      <c r="B89" s="36"/>
      <c r="C89" s="36"/>
      <c r="D89" s="36"/>
      <c r="E89" s="36"/>
      <c r="F89" s="36"/>
      <c r="G89" s="36"/>
      <c r="H89" s="36"/>
      <c r="I89" s="36"/>
    </row>
    <row r="90" spans="1:15" hidden="1" x14ac:dyDescent="0.25">
      <c r="A90" s="36"/>
      <c r="B90" s="36"/>
      <c r="C90" s="36"/>
      <c r="D90" s="36"/>
      <c r="E90" s="36"/>
      <c r="F90" s="36"/>
      <c r="G90" s="36"/>
      <c r="H90" s="36"/>
      <c r="I90" s="36"/>
    </row>
    <row r="91" spans="1:15" hidden="1" x14ac:dyDescent="0.25">
      <c r="A91" s="36"/>
      <c r="B91" s="36"/>
      <c r="C91" s="36"/>
      <c r="D91" s="36"/>
      <c r="E91" s="36"/>
      <c r="F91" s="36"/>
      <c r="G91" s="36"/>
      <c r="H91" s="36"/>
      <c r="I91" s="36"/>
    </row>
    <row r="92" spans="1:15" hidden="1" x14ac:dyDescent="0.25">
      <c r="A92" s="36"/>
      <c r="B92" s="36"/>
      <c r="C92" s="36"/>
      <c r="D92" s="36"/>
      <c r="E92" s="36"/>
      <c r="F92" s="36"/>
      <c r="G92" s="36"/>
      <c r="H92" s="36"/>
      <c r="I92" s="36"/>
    </row>
    <row r="93" spans="1:15" x14ac:dyDescent="0.25">
      <c r="A93" s="36"/>
      <c r="B93" s="36"/>
      <c r="C93" s="36"/>
      <c r="D93" s="36"/>
      <c r="E93" s="36"/>
      <c r="F93" s="36"/>
      <c r="G93" s="36"/>
      <c r="H93" s="36"/>
      <c r="I93" s="36"/>
    </row>
    <row r="94" spans="1:15" ht="20.25" hidden="1" customHeight="1" x14ac:dyDescent="0.25"/>
    <row r="95" spans="1:15" ht="12.95" hidden="1" customHeight="1" x14ac:dyDescent="0.25">
      <c r="A95" s="40" t="s">
        <v>85</v>
      </c>
      <c r="B95" s="41">
        <v>75.945392507153258</v>
      </c>
      <c r="C95" s="21">
        <v>9.3120827613466304</v>
      </c>
      <c r="D95" s="21">
        <v>9.8021169649603621</v>
      </c>
      <c r="E95" s="21">
        <v>10.938412965599014</v>
      </c>
      <c r="F95" s="21">
        <v>4.1603458412620666</v>
      </c>
      <c r="G95" s="21">
        <v>0.79875109492677965</v>
      </c>
      <c r="H95" s="21">
        <v>4.8100776562653369</v>
      </c>
      <c r="I95" s="21">
        <v>7.6985796038326698E-2</v>
      </c>
      <c r="J95" s="21">
        <v>5.6949123429240869</v>
      </c>
      <c r="K95" s="22">
        <v>1603.190540999992</v>
      </c>
    </row>
    <row r="96" spans="1:15" s="26" customFormat="1" ht="12.95" hidden="1" customHeight="1" x14ac:dyDescent="0.25">
      <c r="A96" s="42" t="s">
        <v>86</v>
      </c>
      <c r="B96" s="43">
        <v>76.400000000000006</v>
      </c>
      <c r="C96" s="16">
        <v>8.4</v>
      </c>
      <c r="D96" s="16">
        <v>8.3000000000000007</v>
      </c>
      <c r="E96" s="16">
        <v>10.199999999999999</v>
      </c>
      <c r="F96" s="16">
        <v>1.9</v>
      </c>
      <c r="G96" s="16">
        <v>0.9</v>
      </c>
      <c r="H96" s="16">
        <v>6.4</v>
      </c>
      <c r="I96" s="24">
        <v>0.2</v>
      </c>
      <c r="J96" s="16">
        <v>6.7</v>
      </c>
      <c r="K96" s="14">
        <v>1795</v>
      </c>
      <c r="L96" s="25"/>
      <c r="M96" s="25"/>
      <c r="N96" s="25"/>
      <c r="O96" s="25"/>
    </row>
    <row r="97" spans="1:11" hidden="1" x14ac:dyDescent="0.25">
      <c r="A97" s="44" t="s">
        <v>87</v>
      </c>
      <c r="B97" s="18">
        <f>B95-B96</f>
        <v>-0.45460749284674762</v>
      </c>
      <c r="C97" s="18">
        <f t="shared" ref="C97:K97" si="0">C95-C96</f>
        <v>0.91208276134663002</v>
      </c>
      <c r="D97" s="18">
        <f t="shared" si="0"/>
        <v>1.5021169649603614</v>
      </c>
      <c r="E97" s="18">
        <f t="shared" si="0"/>
        <v>0.73841296559901437</v>
      </c>
      <c r="F97" s="18">
        <f t="shared" si="0"/>
        <v>2.2603458412620667</v>
      </c>
      <c r="G97" s="18">
        <f t="shared" si="0"/>
        <v>-0.10124890507322037</v>
      </c>
      <c r="H97" s="18">
        <f t="shared" si="0"/>
        <v>-1.5899223437346635</v>
      </c>
      <c r="I97" s="18">
        <f t="shared" si="0"/>
        <v>-0.12301420396167331</v>
      </c>
      <c r="J97" s="18">
        <f t="shared" si="0"/>
        <v>-1.0050876570759133</v>
      </c>
      <c r="K97" s="18">
        <f t="shared" si="0"/>
        <v>-191.80945900000802</v>
      </c>
    </row>
    <row r="98" spans="1:11" hidden="1" x14ac:dyDescent="0.25"/>
    <row r="99" spans="1:11" x14ac:dyDescent="0.25"/>
  </sheetData>
  <mergeCells count="9">
    <mergeCell ref="A79:F79"/>
    <mergeCell ref="A80:F80"/>
    <mergeCell ref="A1:L1"/>
    <mergeCell ref="A2:L2"/>
    <mergeCell ref="A3:L3"/>
    <mergeCell ref="A5:A6"/>
    <mergeCell ref="B5:J5"/>
    <mergeCell ref="K5:K6"/>
    <mergeCell ref="L5:L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4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N157"/>
  <sheetViews>
    <sheetView showGridLines="0" view="pageBreakPreview" zoomScaleNormal="100" zoomScaleSheetLayoutView="100" workbookViewId="0">
      <selection activeCell="A3" sqref="A3:N3"/>
    </sheetView>
  </sheetViews>
  <sheetFormatPr baseColWidth="10" defaultColWidth="0" defaultRowHeight="12.75" zeroHeight="1" x14ac:dyDescent="0.25"/>
  <cols>
    <col min="1" max="1" width="23.5703125" style="79" customWidth="1"/>
    <col min="2" max="2" width="7.85546875" style="79" customWidth="1"/>
    <col min="3" max="3" width="6.85546875" style="79" customWidth="1"/>
    <col min="4" max="4" width="6.5703125" style="79" customWidth="1"/>
    <col min="5" max="5" width="8.42578125" style="79" customWidth="1"/>
    <col min="6" max="6" width="9.5703125" style="79" customWidth="1"/>
    <col min="7" max="10" width="8" style="79" customWidth="1"/>
    <col min="11" max="11" width="2.28515625" style="79" customWidth="1"/>
    <col min="12" max="13" width="10.140625" style="149" customWidth="1"/>
    <col min="14" max="14" width="1.7109375" style="132" customWidth="1"/>
    <col min="15" max="16384" width="3.85546875" style="79" hidden="1"/>
  </cols>
  <sheetData>
    <row r="1" spans="1:14" ht="13.5" x14ac:dyDescent="0.2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5.5" customHeight="1" x14ac:dyDescent="0.25">
      <c r="A2" s="247" t="s">
        <v>121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3.5" x14ac:dyDescent="0.25">
      <c r="A3" s="246" t="s">
        <v>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ht="2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4" ht="28.5" customHeight="1" x14ac:dyDescent="0.25">
      <c r="A5" s="248" t="s">
        <v>3</v>
      </c>
      <c r="B5" s="250" t="s">
        <v>4</v>
      </c>
      <c r="C5" s="251"/>
      <c r="D5" s="251"/>
      <c r="E5" s="251"/>
      <c r="F5" s="251"/>
      <c r="G5" s="251"/>
      <c r="H5" s="251"/>
      <c r="I5" s="251"/>
      <c r="J5" s="251"/>
      <c r="K5" s="133"/>
      <c r="L5" s="252" t="s">
        <v>97</v>
      </c>
      <c r="M5" s="252"/>
      <c r="N5" s="253"/>
    </row>
    <row r="6" spans="1:14" ht="65.25" customHeight="1" x14ac:dyDescent="0.25">
      <c r="A6" s="249"/>
      <c r="B6" s="134" t="s">
        <v>7</v>
      </c>
      <c r="C6" s="135" t="s">
        <v>8</v>
      </c>
      <c r="D6" s="135" t="s">
        <v>9</v>
      </c>
      <c r="E6" s="135" t="s">
        <v>10</v>
      </c>
      <c r="F6" s="135" t="s">
        <v>11</v>
      </c>
      <c r="G6" s="135" t="s">
        <v>12</v>
      </c>
      <c r="H6" s="135" t="s">
        <v>13</v>
      </c>
      <c r="I6" s="135" t="s">
        <v>14</v>
      </c>
      <c r="J6" s="135" t="s">
        <v>15</v>
      </c>
      <c r="K6" s="135"/>
      <c r="L6" s="136" t="s">
        <v>122</v>
      </c>
      <c r="M6" s="136" t="s">
        <v>123</v>
      </c>
      <c r="N6" s="254"/>
    </row>
    <row r="7" spans="1:14" ht="3" customHeight="1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9"/>
      <c r="M7" s="139"/>
    </row>
    <row r="8" spans="1:14" ht="12.95" customHeight="1" x14ac:dyDescent="0.25">
      <c r="A8" s="140" t="s">
        <v>16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2"/>
      <c r="M8" s="142"/>
    </row>
    <row r="9" spans="1:14" ht="12.95" customHeight="1" x14ac:dyDescent="0.25">
      <c r="A9" s="143" t="s">
        <v>17</v>
      </c>
      <c r="B9" s="144">
        <v>80.487500644861186</v>
      </c>
      <c r="C9" s="144">
        <v>0</v>
      </c>
      <c r="D9" s="144">
        <v>10.149924821434695</v>
      </c>
      <c r="E9" s="144">
        <v>2.3080439191535729</v>
      </c>
      <c r="F9" s="144">
        <v>8.0260071434767841</v>
      </c>
      <c r="G9" s="144">
        <v>0</v>
      </c>
      <c r="H9" s="144">
        <v>0</v>
      </c>
      <c r="I9" s="144">
        <v>0</v>
      </c>
      <c r="J9" s="144">
        <v>7.2672209638822975</v>
      </c>
      <c r="K9" s="144"/>
      <c r="L9" s="142">
        <v>34.697390000000006</v>
      </c>
      <c r="M9" s="142">
        <v>39</v>
      </c>
      <c r="N9" s="142"/>
    </row>
    <row r="10" spans="1:14" ht="12.95" customHeight="1" x14ac:dyDescent="0.25">
      <c r="A10" s="143" t="s">
        <v>18</v>
      </c>
      <c r="B10" s="141">
        <v>78.504490911477305</v>
      </c>
      <c r="C10" s="141">
        <v>6.5255132115887342</v>
      </c>
      <c r="D10" s="141">
        <v>6.0900070956837</v>
      </c>
      <c r="E10" s="141">
        <v>7.1844969553834694</v>
      </c>
      <c r="F10" s="141">
        <v>9.1596747995196814</v>
      </c>
      <c r="G10" s="141">
        <v>0.73736698577701554</v>
      </c>
      <c r="H10" s="141">
        <v>6.6144426918683861</v>
      </c>
      <c r="I10" s="141">
        <v>0</v>
      </c>
      <c r="J10" s="141">
        <v>5.4315261937479598</v>
      </c>
      <c r="K10" s="141"/>
      <c r="L10" s="142">
        <v>126.48111699999995</v>
      </c>
      <c r="M10" s="142">
        <v>202</v>
      </c>
      <c r="N10" s="142"/>
    </row>
    <row r="11" spans="1:14" ht="12.95" customHeight="1" x14ac:dyDescent="0.25">
      <c r="A11" s="143" t="s">
        <v>19</v>
      </c>
      <c r="B11" s="141">
        <v>70.102955098021511</v>
      </c>
      <c r="C11" s="141">
        <v>6.4239362974173222</v>
      </c>
      <c r="D11" s="141">
        <v>5.2799185163334323</v>
      </c>
      <c r="E11" s="141">
        <v>18.1760574149733</v>
      </c>
      <c r="F11" s="141">
        <v>6.0141775114924183</v>
      </c>
      <c r="G11" s="141">
        <v>0.44473150680698209</v>
      </c>
      <c r="H11" s="141">
        <v>3.1291575415922046</v>
      </c>
      <c r="I11" s="141">
        <v>9.4267983905449063E-2</v>
      </c>
      <c r="J11" s="141">
        <v>7.7717368763389567</v>
      </c>
      <c r="K11" s="141"/>
      <c r="L11" s="142">
        <v>272.98133399999983</v>
      </c>
      <c r="M11" s="142">
        <v>338</v>
      </c>
      <c r="N11" s="142"/>
    </row>
    <row r="12" spans="1:14" ht="12.95" customHeight="1" x14ac:dyDescent="0.25">
      <c r="A12" s="143" t="s">
        <v>20</v>
      </c>
      <c r="B12" s="141">
        <v>73.943537939009801</v>
      </c>
      <c r="C12" s="141">
        <v>6.2472272153168946</v>
      </c>
      <c r="D12" s="141">
        <v>8.4997620874417272</v>
      </c>
      <c r="E12" s="141">
        <v>10.074532570589074</v>
      </c>
      <c r="F12" s="141">
        <v>8.1645339432816062</v>
      </c>
      <c r="G12" s="141">
        <v>0.79368871664816387</v>
      </c>
      <c r="H12" s="141">
        <v>9.8575988423242915</v>
      </c>
      <c r="I12" s="141">
        <v>0</v>
      </c>
      <c r="J12" s="141">
        <v>6.6994585833819666</v>
      </c>
      <c r="K12" s="141"/>
      <c r="L12" s="142">
        <v>304.29247000000009</v>
      </c>
      <c r="M12" s="142">
        <v>405</v>
      </c>
      <c r="N12" s="142"/>
    </row>
    <row r="13" spans="1:14" ht="12.95" customHeight="1" x14ac:dyDescent="0.25">
      <c r="A13" s="143" t="s">
        <v>21</v>
      </c>
      <c r="B13" s="141">
        <v>66.635991630337159</v>
      </c>
      <c r="C13" s="141">
        <v>7.4632429251002561</v>
      </c>
      <c r="D13" s="141">
        <v>11.018694699982772</v>
      </c>
      <c r="E13" s="141">
        <v>12.955087616187388</v>
      </c>
      <c r="F13" s="141">
        <v>9.0502161128995127</v>
      </c>
      <c r="G13" s="141">
        <v>1.2657589014840547</v>
      </c>
      <c r="H13" s="141">
        <v>5.974614120411661</v>
      </c>
      <c r="I13" s="141">
        <v>0</v>
      </c>
      <c r="J13" s="141">
        <v>3.3915473692552109</v>
      </c>
      <c r="K13" s="141"/>
      <c r="L13" s="142">
        <v>321.88823599999984</v>
      </c>
      <c r="M13" s="142">
        <v>343</v>
      </c>
      <c r="N13" s="142"/>
    </row>
    <row r="14" spans="1:14" ht="12.95" customHeight="1" x14ac:dyDescent="0.25">
      <c r="A14" s="143" t="s">
        <v>22</v>
      </c>
      <c r="B14" s="141">
        <v>76.741629193623638</v>
      </c>
      <c r="C14" s="141">
        <v>12.764904239142806</v>
      </c>
      <c r="D14" s="141">
        <v>11.71699516555355</v>
      </c>
      <c r="E14" s="141">
        <v>6.3749040970058308</v>
      </c>
      <c r="F14" s="141">
        <v>1.5174827758895182</v>
      </c>
      <c r="G14" s="141">
        <v>0</v>
      </c>
      <c r="H14" s="141">
        <v>6.5853717860633809</v>
      </c>
      <c r="I14" s="141">
        <v>0.13621683307051735</v>
      </c>
      <c r="J14" s="141">
        <v>5.4861944132874054</v>
      </c>
      <c r="K14" s="141"/>
      <c r="L14" s="142">
        <v>351.56227700000017</v>
      </c>
      <c r="M14" s="142">
        <v>312</v>
      </c>
      <c r="N14" s="142"/>
    </row>
    <row r="15" spans="1:14" ht="12.95" customHeight="1" x14ac:dyDescent="0.25">
      <c r="A15" s="143" t="s">
        <v>23</v>
      </c>
      <c r="B15" s="141">
        <v>81.073123425024804</v>
      </c>
      <c r="C15" s="141">
        <v>7.5643729280942544</v>
      </c>
      <c r="D15" s="141">
        <v>8.04412067908107</v>
      </c>
      <c r="E15" s="141">
        <v>7.5832935035440254</v>
      </c>
      <c r="F15" s="141">
        <v>3.1642476937917268</v>
      </c>
      <c r="G15" s="141">
        <v>0.49583745657511608</v>
      </c>
      <c r="H15" s="141">
        <v>4.2603974464260101</v>
      </c>
      <c r="I15" s="141">
        <v>0.44477261745461688</v>
      </c>
      <c r="J15" s="141">
        <v>4.8872932220349394</v>
      </c>
      <c r="K15" s="141"/>
      <c r="L15" s="142">
        <v>267.44429700000012</v>
      </c>
      <c r="M15" s="142">
        <v>211</v>
      </c>
      <c r="N15" s="142"/>
    </row>
    <row r="16" spans="1:14" ht="5.0999999999999996" customHeight="1" x14ac:dyDescent="0.25">
      <c r="A16" s="145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2"/>
      <c r="M16" s="142"/>
      <c r="N16" s="142"/>
    </row>
    <row r="17" spans="1:14" ht="12.95" customHeight="1" x14ac:dyDescent="0.25">
      <c r="A17" s="140" t="s">
        <v>24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2"/>
      <c r="M17" s="142"/>
      <c r="N17" s="142"/>
    </row>
    <row r="18" spans="1:14" ht="12.95" customHeight="1" x14ac:dyDescent="0.25">
      <c r="A18" s="143" t="s">
        <v>25</v>
      </c>
      <c r="B18" s="144">
        <v>77.518896810284431</v>
      </c>
      <c r="C18" s="144">
        <v>13.761000854449376</v>
      </c>
      <c r="D18" s="144">
        <v>11.334790034470828</v>
      </c>
      <c r="E18" s="144">
        <v>11.855630925730974</v>
      </c>
      <c r="F18" s="144">
        <v>6.1056258536544554</v>
      </c>
      <c r="G18" s="144">
        <v>0</v>
      </c>
      <c r="H18" s="144">
        <v>0.88185285918005496</v>
      </c>
      <c r="I18" s="144">
        <v>0</v>
      </c>
      <c r="J18" s="144">
        <v>1.3439992356891606</v>
      </c>
      <c r="K18" s="144"/>
      <c r="L18" s="142">
        <v>87.587400999999986</v>
      </c>
      <c r="M18" s="142">
        <v>46</v>
      </c>
      <c r="N18" s="142"/>
    </row>
    <row r="19" spans="1:14" ht="12.95" customHeight="1" x14ac:dyDescent="0.25">
      <c r="A19" s="143" t="s">
        <v>26</v>
      </c>
      <c r="B19" s="141">
        <v>73.706999483224465</v>
      </c>
      <c r="C19" s="141">
        <v>7.4292980402478674</v>
      </c>
      <c r="D19" s="141">
        <v>9.004250787515657</v>
      </c>
      <c r="E19" s="141">
        <v>8.6893921824244273</v>
      </c>
      <c r="F19" s="141">
        <v>3.9033994610385752</v>
      </c>
      <c r="G19" s="141">
        <v>0.79853603960993391</v>
      </c>
      <c r="H19" s="141">
        <v>6.9140610218647103</v>
      </c>
      <c r="I19" s="141">
        <v>7.1332214990694295E-2</v>
      </c>
      <c r="J19" s="141">
        <v>7.3158627067267803</v>
      </c>
      <c r="K19" s="141"/>
      <c r="L19" s="142">
        <v>1032.1016950000001</v>
      </c>
      <c r="M19" s="142">
        <v>1297</v>
      </c>
      <c r="N19" s="142"/>
    </row>
    <row r="20" spans="1:14" ht="12.95" customHeight="1" x14ac:dyDescent="0.25">
      <c r="A20" s="143" t="s">
        <v>27</v>
      </c>
      <c r="B20" s="141">
        <v>74.345136567996178</v>
      </c>
      <c r="C20" s="141">
        <v>8.0761979603526672</v>
      </c>
      <c r="D20" s="141">
        <v>8.3649085528613671</v>
      </c>
      <c r="E20" s="141">
        <v>13.309466079754694</v>
      </c>
      <c r="F20" s="141">
        <v>9.4568437573998896</v>
      </c>
      <c r="G20" s="141">
        <v>0.30742219768938372</v>
      </c>
      <c r="H20" s="141">
        <v>5.1011308200217451</v>
      </c>
      <c r="I20" s="141">
        <v>0.21254390125112568</v>
      </c>
      <c r="J20" s="141">
        <v>3.141843985887633</v>
      </c>
      <c r="K20" s="141"/>
      <c r="L20" s="142">
        <v>559.65802499999984</v>
      </c>
      <c r="M20" s="142">
        <v>507</v>
      </c>
      <c r="N20" s="142"/>
    </row>
    <row r="21" spans="1:14" ht="5.0999999999999996" customHeight="1" x14ac:dyDescent="0.25">
      <c r="A21" s="145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2"/>
      <c r="M21" s="142"/>
      <c r="N21" s="142"/>
    </row>
    <row r="22" spans="1:14" ht="12.95" customHeight="1" x14ac:dyDescent="0.25">
      <c r="A22" s="140" t="s">
        <v>28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2"/>
      <c r="M22" s="142"/>
      <c r="N22" s="142"/>
    </row>
    <row r="23" spans="1:14" ht="12.95" customHeight="1" x14ac:dyDescent="0.25">
      <c r="A23" s="143" t="s">
        <v>29</v>
      </c>
      <c r="B23" s="144">
        <v>53.729534453672059</v>
      </c>
      <c r="C23" s="144">
        <v>22.946862978167246</v>
      </c>
      <c r="D23" s="144">
        <v>17.208919009040745</v>
      </c>
      <c r="E23" s="144">
        <v>9.4477190547697436</v>
      </c>
      <c r="F23" s="144">
        <v>0</v>
      </c>
      <c r="G23" s="144">
        <v>0.81983177634176707</v>
      </c>
      <c r="H23" s="144">
        <v>23.695441460721799</v>
      </c>
      <c r="I23" s="144">
        <v>0</v>
      </c>
      <c r="J23" s="144">
        <v>9.936275885595677</v>
      </c>
      <c r="K23" s="144"/>
      <c r="L23" s="142">
        <v>24.588337000000006</v>
      </c>
      <c r="M23" s="142">
        <v>36</v>
      </c>
      <c r="N23" s="142"/>
    </row>
    <row r="24" spans="1:14" ht="12.95" customHeight="1" x14ac:dyDescent="0.25">
      <c r="A24" s="143" t="s">
        <v>30</v>
      </c>
      <c r="B24" s="141">
        <v>61.033718428464098</v>
      </c>
      <c r="C24" s="141">
        <v>13.659954960644702</v>
      </c>
      <c r="D24" s="141">
        <v>13.900702803465082</v>
      </c>
      <c r="E24" s="141">
        <v>6.4235057968764648</v>
      </c>
      <c r="F24" s="141">
        <v>6.7348724858437334</v>
      </c>
      <c r="G24" s="141">
        <v>0.61488243280594679</v>
      </c>
      <c r="H24" s="141">
        <v>7.1915951394277524</v>
      </c>
      <c r="I24" s="141">
        <v>0</v>
      </c>
      <c r="J24" s="141">
        <v>11.631200393559288</v>
      </c>
      <c r="K24" s="141"/>
      <c r="L24" s="142">
        <v>345.43611700000048</v>
      </c>
      <c r="M24" s="142">
        <v>440</v>
      </c>
      <c r="N24" s="142"/>
    </row>
    <row r="25" spans="1:14" ht="12.95" customHeight="1" x14ac:dyDescent="0.25">
      <c r="A25" s="143" t="s">
        <v>31</v>
      </c>
      <c r="B25" s="141">
        <v>76.585043770914737</v>
      </c>
      <c r="C25" s="141">
        <v>7.0876290837247593</v>
      </c>
      <c r="D25" s="141">
        <v>9.0451930788451964</v>
      </c>
      <c r="E25" s="141">
        <v>11.257074314487273</v>
      </c>
      <c r="F25" s="141">
        <v>3.761633626935966</v>
      </c>
      <c r="G25" s="141">
        <v>0.62081298797771067</v>
      </c>
      <c r="H25" s="141">
        <v>7.426236127351495</v>
      </c>
      <c r="I25" s="141">
        <v>0</v>
      </c>
      <c r="J25" s="141">
        <v>4.8755746534037847</v>
      </c>
      <c r="K25" s="141"/>
      <c r="L25" s="142">
        <v>733.85626400000058</v>
      </c>
      <c r="M25" s="142">
        <v>860</v>
      </c>
      <c r="N25" s="142"/>
    </row>
    <row r="26" spans="1:14" ht="12.95" customHeight="1" x14ac:dyDescent="0.25">
      <c r="A26" s="143" t="s">
        <v>32</v>
      </c>
      <c r="B26" s="141">
        <v>79.698597799809306</v>
      </c>
      <c r="C26" s="141">
        <v>5.0547215003966084</v>
      </c>
      <c r="D26" s="141">
        <v>5.3952070595509634</v>
      </c>
      <c r="E26" s="141">
        <v>11.717800839191652</v>
      </c>
      <c r="F26" s="141">
        <v>8.2873873698583242</v>
      </c>
      <c r="G26" s="141">
        <v>0.53534541442204753</v>
      </c>
      <c r="H26" s="141">
        <v>2.6960461842982695</v>
      </c>
      <c r="I26" s="141">
        <v>0.33463986602185702</v>
      </c>
      <c r="J26" s="141">
        <v>2.7571821599461819</v>
      </c>
      <c r="K26" s="141"/>
      <c r="L26" s="142">
        <v>575.46640300000001</v>
      </c>
      <c r="M26" s="142">
        <v>514</v>
      </c>
      <c r="N26" s="142"/>
    </row>
    <row r="27" spans="1:14" ht="5.0999999999999996" customHeight="1" x14ac:dyDescent="0.25">
      <c r="A27" s="145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2"/>
      <c r="M27" s="142"/>
      <c r="N27" s="142"/>
    </row>
    <row r="28" spans="1:14" ht="12.95" customHeight="1" x14ac:dyDescent="0.25">
      <c r="A28" s="140" t="s">
        <v>33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2"/>
      <c r="M28" s="142"/>
      <c r="N28" s="142"/>
    </row>
    <row r="29" spans="1:14" ht="12.95" customHeight="1" x14ac:dyDescent="0.25">
      <c r="A29" s="143" t="s">
        <v>34</v>
      </c>
      <c r="B29" s="141">
        <v>48.200210831493223</v>
      </c>
      <c r="C29" s="141">
        <v>14.8011344492307</v>
      </c>
      <c r="D29" s="141">
        <v>14.889661258113533</v>
      </c>
      <c r="E29" s="141">
        <v>9.6380962676312816</v>
      </c>
      <c r="F29" s="141">
        <v>3.4818271737995685</v>
      </c>
      <c r="G29" s="141">
        <v>1.2099605843805954</v>
      </c>
      <c r="H29" s="141">
        <v>10.807287260228859</v>
      </c>
      <c r="I29" s="141">
        <v>0</v>
      </c>
      <c r="J29" s="141">
        <v>20.489325794195921</v>
      </c>
      <c r="K29" s="141"/>
      <c r="L29" s="142">
        <v>317.77605400000027</v>
      </c>
      <c r="M29" s="142">
        <v>529</v>
      </c>
      <c r="N29" s="142"/>
    </row>
    <row r="30" spans="1:14" ht="12.95" customHeight="1" x14ac:dyDescent="0.25">
      <c r="A30" s="143" t="s">
        <v>35</v>
      </c>
      <c r="B30" s="141">
        <v>76.981467940582391</v>
      </c>
      <c r="C30" s="141">
        <v>5.1735015710864083</v>
      </c>
      <c r="D30" s="141">
        <v>9.9282000983945213</v>
      </c>
      <c r="E30" s="141">
        <v>11.258450736377133</v>
      </c>
      <c r="F30" s="141">
        <v>6.0223723053196201</v>
      </c>
      <c r="G30" s="141">
        <v>0.17997753578538464</v>
      </c>
      <c r="H30" s="141">
        <v>7.195732976451735</v>
      </c>
      <c r="I30" s="141">
        <v>0</v>
      </c>
      <c r="J30" s="141">
        <v>3.0090731233822172</v>
      </c>
      <c r="K30" s="141"/>
      <c r="L30" s="142">
        <v>468.04841300000004</v>
      </c>
      <c r="M30" s="142">
        <v>556</v>
      </c>
      <c r="N30" s="142"/>
    </row>
    <row r="31" spans="1:14" ht="12.95" customHeight="1" x14ac:dyDescent="0.25">
      <c r="A31" s="143" t="s">
        <v>36</v>
      </c>
      <c r="B31" s="141">
        <v>73.63525377398436</v>
      </c>
      <c r="C31" s="141">
        <v>8.2351062188923621</v>
      </c>
      <c r="D31" s="141">
        <v>9.7225905725756157</v>
      </c>
      <c r="E31" s="141">
        <v>17.05563403373144</v>
      </c>
      <c r="F31" s="141">
        <v>6.8690796934527505</v>
      </c>
      <c r="G31" s="141">
        <v>1.4918899921934763</v>
      </c>
      <c r="H31" s="141">
        <v>2.6258929163982092</v>
      </c>
      <c r="I31" s="141">
        <v>0</v>
      </c>
      <c r="J31" s="141">
        <v>1.4343892964677247</v>
      </c>
      <c r="K31" s="141"/>
      <c r="L31" s="142">
        <v>353.56963499999983</v>
      </c>
      <c r="M31" s="142">
        <v>373</v>
      </c>
      <c r="N31" s="142"/>
    </row>
    <row r="32" spans="1:14" ht="12.95" customHeight="1" x14ac:dyDescent="0.25">
      <c r="A32" s="143" t="s">
        <v>37</v>
      </c>
      <c r="B32" s="141">
        <v>85.92693782784545</v>
      </c>
      <c r="C32" s="141">
        <v>6.0787863354208431</v>
      </c>
      <c r="D32" s="141">
        <v>4.0213821309453799</v>
      </c>
      <c r="E32" s="141">
        <v>7.164626026048392</v>
      </c>
      <c r="F32" s="141">
        <v>4.5318850894998004</v>
      </c>
      <c r="G32" s="141">
        <v>0</v>
      </c>
      <c r="H32" s="141">
        <v>1.9092268228708658</v>
      </c>
      <c r="I32" s="141">
        <v>0.41783470736348466</v>
      </c>
      <c r="J32" s="141">
        <v>0.9065645926539001</v>
      </c>
      <c r="K32" s="141"/>
      <c r="L32" s="142">
        <v>284.68649900000008</v>
      </c>
      <c r="M32" s="142">
        <v>237</v>
      </c>
      <c r="N32" s="142"/>
    </row>
    <row r="33" spans="1:14" ht="12.95" customHeight="1" x14ac:dyDescent="0.25">
      <c r="A33" s="143" t="s">
        <v>38</v>
      </c>
      <c r="B33" s="141">
        <v>88.634006919512984</v>
      </c>
      <c r="C33" s="141">
        <v>6.3692770990884364</v>
      </c>
      <c r="D33" s="141">
        <v>3.9436170477820607</v>
      </c>
      <c r="E33" s="141">
        <v>4.1259112240806202</v>
      </c>
      <c r="F33" s="141">
        <v>8.6654998861582015</v>
      </c>
      <c r="G33" s="141">
        <v>0</v>
      </c>
      <c r="H33" s="141">
        <v>7.0276607367076593</v>
      </c>
      <c r="I33" s="141">
        <v>0.28841267550480187</v>
      </c>
      <c r="J33" s="141">
        <v>2.9073052745029004</v>
      </c>
      <c r="K33" s="141"/>
      <c r="L33" s="142">
        <v>255.26651999999993</v>
      </c>
      <c r="M33" s="142">
        <v>155</v>
      </c>
      <c r="N33" s="142"/>
    </row>
    <row r="34" spans="1:14" ht="5.0999999999999996" customHeight="1" x14ac:dyDescent="0.25">
      <c r="A34" s="145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2"/>
      <c r="N34" s="142"/>
    </row>
    <row r="35" spans="1:14" ht="12.95" customHeight="1" x14ac:dyDescent="0.25">
      <c r="A35" s="140" t="s">
        <v>39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2"/>
      <c r="M35" s="142"/>
      <c r="N35" s="142"/>
    </row>
    <row r="36" spans="1:14" ht="12.95" customHeight="1" x14ac:dyDescent="0.25">
      <c r="A36" s="143" t="s">
        <v>40</v>
      </c>
      <c r="B36" s="141">
        <v>79.875264965825693</v>
      </c>
      <c r="C36" s="141">
        <v>6.10683674827371</v>
      </c>
      <c r="D36" s="141">
        <v>7.2614080427495011</v>
      </c>
      <c r="E36" s="141">
        <v>10.570135810968003</v>
      </c>
      <c r="F36" s="141">
        <v>6.1413192961902068</v>
      </c>
      <c r="G36" s="141">
        <v>0.3834894312860761</v>
      </c>
      <c r="H36" s="141">
        <v>4.8639491242491335</v>
      </c>
      <c r="I36" s="141">
        <v>0.1205613041274302</v>
      </c>
      <c r="J36" s="141">
        <v>2.9491375567853697</v>
      </c>
      <c r="K36" s="141"/>
      <c r="L36" s="142">
        <v>1383.8652559999996</v>
      </c>
      <c r="M36" s="142">
        <v>1311</v>
      </c>
      <c r="N36" s="142"/>
    </row>
    <row r="37" spans="1:14" ht="12.95" customHeight="1" x14ac:dyDescent="0.25">
      <c r="A37" s="143" t="s">
        <v>41</v>
      </c>
      <c r="B37" s="141">
        <v>47.157026371144575</v>
      </c>
      <c r="C37" s="141">
        <v>16.725057559793036</v>
      </c>
      <c r="D37" s="141">
        <v>16.64658912315987</v>
      </c>
      <c r="E37" s="141">
        <v>9.570286487801873</v>
      </c>
      <c r="F37" s="141">
        <v>4.593585464204371</v>
      </c>
      <c r="G37" s="141">
        <v>1.5754740142851051</v>
      </c>
      <c r="H37" s="141">
        <v>11.293728296997168</v>
      </c>
      <c r="I37" s="141">
        <v>8.708960869730524E-2</v>
      </c>
      <c r="J37" s="141">
        <v>18.091062542873807</v>
      </c>
      <c r="K37" s="141"/>
      <c r="L37" s="142">
        <v>295.48186500000031</v>
      </c>
      <c r="M37" s="142">
        <v>539</v>
      </c>
      <c r="N37" s="142"/>
    </row>
    <row r="38" spans="1:14" ht="5.0999999999999996" customHeight="1" x14ac:dyDescent="0.25">
      <c r="A38" s="145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2"/>
      <c r="M38" s="142"/>
      <c r="N38" s="142"/>
    </row>
    <row r="39" spans="1:14" ht="12.95" customHeight="1" x14ac:dyDescent="0.25">
      <c r="A39" s="140" t="s">
        <v>42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2"/>
      <c r="M39" s="142"/>
      <c r="N39" s="142"/>
    </row>
    <row r="40" spans="1:14" ht="12.95" customHeight="1" x14ac:dyDescent="0.25">
      <c r="A40" s="143" t="s">
        <v>43</v>
      </c>
      <c r="B40" s="141">
        <v>86.457808025142143</v>
      </c>
      <c r="C40" s="141">
        <v>2.6425621518025388</v>
      </c>
      <c r="D40" s="141">
        <v>2.5895183697744684</v>
      </c>
      <c r="E40" s="141">
        <v>11.017569741852842</v>
      </c>
      <c r="F40" s="141">
        <v>5.230952054834761</v>
      </c>
      <c r="G40" s="141">
        <v>0.13512835721136307</v>
      </c>
      <c r="H40" s="141">
        <v>4.5270286356379916</v>
      </c>
      <c r="I40" s="141">
        <v>0</v>
      </c>
      <c r="J40" s="141">
        <v>0.80549782478603471</v>
      </c>
      <c r="K40" s="141"/>
      <c r="L40" s="142">
        <v>564.57135700000015</v>
      </c>
      <c r="M40" s="142">
        <v>213</v>
      </c>
      <c r="N40" s="142"/>
    </row>
    <row r="41" spans="1:14" ht="12.95" customHeight="1" x14ac:dyDescent="0.25">
      <c r="A41" s="143" t="s">
        <v>44</v>
      </c>
      <c r="B41" s="141">
        <v>74.72287125395826</v>
      </c>
      <c r="C41" s="141">
        <v>7.9844147505164162</v>
      </c>
      <c r="D41" s="141">
        <v>9.7475315576657202</v>
      </c>
      <c r="E41" s="141">
        <v>10.266915615193287</v>
      </c>
      <c r="F41" s="141">
        <v>8.8644137522072413</v>
      </c>
      <c r="G41" s="141">
        <v>0.28442009685095276</v>
      </c>
      <c r="H41" s="141">
        <v>3.6907974358667781</v>
      </c>
      <c r="I41" s="141">
        <v>6.7082434699322763E-2</v>
      </c>
      <c r="J41" s="141">
        <v>5.1901308045955625</v>
      </c>
      <c r="K41" s="141"/>
      <c r="L41" s="142">
        <v>383.60861699999981</v>
      </c>
      <c r="M41" s="142">
        <v>500</v>
      </c>
      <c r="N41" s="142"/>
    </row>
    <row r="42" spans="1:14" ht="12.95" customHeight="1" x14ac:dyDescent="0.25">
      <c r="A42" s="143" t="s">
        <v>45</v>
      </c>
      <c r="B42" s="141">
        <v>62.155766218671062</v>
      </c>
      <c r="C42" s="141">
        <v>14.638170051538067</v>
      </c>
      <c r="D42" s="141">
        <v>14.049038612978768</v>
      </c>
      <c r="E42" s="141">
        <v>8.8559573496310211</v>
      </c>
      <c r="F42" s="141">
        <v>5.2781282585278717</v>
      </c>
      <c r="G42" s="141">
        <v>0.9505078465116038</v>
      </c>
      <c r="H42" s="141">
        <v>10.158148714100559</v>
      </c>
      <c r="I42" s="141">
        <v>9.6067697560624013E-2</v>
      </c>
      <c r="J42" s="141">
        <v>7.997163645097074</v>
      </c>
      <c r="K42" s="141"/>
      <c r="L42" s="142">
        <v>498.48909900000041</v>
      </c>
      <c r="M42" s="142">
        <v>711</v>
      </c>
      <c r="N42" s="142"/>
    </row>
    <row r="43" spans="1:14" ht="12.95" customHeight="1" x14ac:dyDescent="0.25">
      <c r="A43" s="143" t="s">
        <v>46</v>
      </c>
      <c r="B43" s="141">
        <v>68.810698033705293</v>
      </c>
      <c r="C43" s="141">
        <v>6.6238178171410471</v>
      </c>
      <c r="D43" s="141">
        <v>11.875112086207634</v>
      </c>
      <c r="E43" s="141">
        <v>12.387116123649102</v>
      </c>
      <c r="F43" s="141">
        <v>3.7445689762705938</v>
      </c>
      <c r="G43" s="141">
        <v>1.448388891417896</v>
      </c>
      <c r="H43" s="141">
        <v>4.4385936227211262</v>
      </c>
      <c r="I43" s="141">
        <v>0.51122957675835412</v>
      </c>
      <c r="J43" s="141">
        <v>12.86993390970858</v>
      </c>
      <c r="K43" s="141"/>
      <c r="L43" s="142">
        <v>232.67804799999999</v>
      </c>
      <c r="M43" s="142">
        <v>426</v>
      </c>
      <c r="N43" s="142"/>
    </row>
    <row r="44" spans="1:14" ht="5.0999999999999996" customHeight="1" x14ac:dyDescent="0.25">
      <c r="A44" s="145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2"/>
      <c r="M44" s="142"/>
      <c r="N44" s="142"/>
    </row>
    <row r="45" spans="1:14" ht="12.95" customHeight="1" x14ac:dyDescent="0.25">
      <c r="A45" s="140" t="s">
        <v>90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2"/>
      <c r="M45" s="142"/>
      <c r="N45" s="142"/>
    </row>
    <row r="46" spans="1:14" ht="12.95" customHeight="1" x14ac:dyDescent="0.25">
      <c r="A46" s="143" t="s">
        <v>48</v>
      </c>
      <c r="B46" s="141">
        <v>55.819519197599341</v>
      </c>
      <c r="C46" s="141">
        <v>2.4674785137486048</v>
      </c>
      <c r="D46" s="141">
        <v>29.002442588958836</v>
      </c>
      <c r="E46" s="141">
        <v>5.0548933384274708</v>
      </c>
      <c r="F46" s="141">
        <v>2.1144483680835049</v>
      </c>
      <c r="G46" s="141">
        <v>1.594470883671933</v>
      </c>
      <c r="H46" s="141">
        <v>4.281666487382739</v>
      </c>
      <c r="I46" s="141">
        <v>0</v>
      </c>
      <c r="J46" s="141">
        <v>27.27790430689452</v>
      </c>
      <c r="K46" s="144"/>
      <c r="L46" s="142">
        <v>21.567279999999997</v>
      </c>
      <c r="M46" s="142">
        <v>70</v>
      </c>
      <c r="N46" s="142"/>
    </row>
    <row r="47" spans="1:14" ht="12.95" customHeight="1" x14ac:dyDescent="0.25">
      <c r="A47" s="143" t="s">
        <v>49</v>
      </c>
      <c r="B47" s="144">
        <v>57.150561349525823</v>
      </c>
      <c r="C47" s="144">
        <v>5.9417267476894775</v>
      </c>
      <c r="D47" s="144">
        <v>5.9508826446480683</v>
      </c>
      <c r="E47" s="144">
        <v>6.8811002006260633</v>
      </c>
      <c r="F47" s="144">
        <v>9.0863445042288102</v>
      </c>
      <c r="G47" s="144">
        <v>1.1802746758300069</v>
      </c>
      <c r="H47" s="144">
        <v>6.1144239546527697</v>
      </c>
      <c r="I47" s="144">
        <v>0</v>
      </c>
      <c r="J47" s="144">
        <v>25.969252151730174</v>
      </c>
      <c r="K47" s="144"/>
      <c r="L47" s="142">
        <v>37.079928000000002</v>
      </c>
      <c r="M47" s="142">
        <v>48</v>
      </c>
      <c r="N47" s="142"/>
    </row>
    <row r="48" spans="1:14" ht="12.95" customHeight="1" x14ac:dyDescent="0.25">
      <c r="A48" s="143" t="s">
        <v>50</v>
      </c>
      <c r="B48" s="141">
        <v>48.851625949153544</v>
      </c>
      <c r="C48" s="141">
        <v>25.871674327331991</v>
      </c>
      <c r="D48" s="141">
        <v>15.187555137706241</v>
      </c>
      <c r="E48" s="141">
        <v>4.2110840821539721</v>
      </c>
      <c r="F48" s="141">
        <v>1.4995268632059888</v>
      </c>
      <c r="G48" s="141">
        <v>0.35628722616110464</v>
      </c>
      <c r="H48" s="141">
        <v>30.951053918418399</v>
      </c>
      <c r="I48" s="141">
        <v>0</v>
      </c>
      <c r="J48" s="141">
        <v>11.32877790995483</v>
      </c>
      <c r="K48" s="141"/>
      <c r="L48" s="142">
        <v>48.915029000000018</v>
      </c>
      <c r="M48" s="142">
        <v>113</v>
      </c>
      <c r="N48" s="142"/>
    </row>
    <row r="49" spans="1:14" ht="12.95" customHeight="1" x14ac:dyDescent="0.25">
      <c r="A49" s="143" t="s">
        <v>51</v>
      </c>
      <c r="B49" s="141">
        <v>78.412093579944454</v>
      </c>
      <c r="C49" s="141">
        <v>11.973429341016374</v>
      </c>
      <c r="D49" s="141">
        <v>8.2490667070819779</v>
      </c>
      <c r="E49" s="141">
        <v>3.8958852506455086</v>
      </c>
      <c r="F49" s="141">
        <v>9.4799092629520967</v>
      </c>
      <c r="G49" s="141">
        <v>0</v>
      </c>
      <c r="H49" s="141">
        <v>7.2248539574788797</v>
      </c>
      <c r="I49" s="141">
        <v>0.41172495187484737</v>
      </c>
      <c r="J49" s="141">
        <v>0.76801813269059538</v>
      </c>
      <c r="K49" s="141"/>
      <c r="L49" s="142">
        <v>116.31235799999996</v>
      </c>
      <c r="M49" s="142">
        <v>92</v>
      </c>
      <c r="N49" s="142"/>
    </row>
    <row r="50" spans="1:14" ht="12.95" customHeight="1" x14ac:dyDescent="0.25">
      <c r="A50" s="143" t="s">
        <v>52</v>
      </c>
      <c r="B50" s="141">
        <v>60.652407488985176</v>
      </c>
      <c r="C50" s="141">
        <v>8.7380835121449731</v>
      </c>
      <c r="D50" s="141">
        <v>13.686269660491732</v>
      </c>
      <c r="E50" s="141">
        <v>12.73095081530874</v>
      </c>
      <c r="F50" s="141">
        <v>6.6312599742454115</v>
      </c>
      <c r="G50" s="141">
        <v>0.48140048111770417</v>
      </c>
      <c r="H50" s="141">
        <v>10.195465913492354</v>
      </c>
      <c r="I50" s="141">
        <v>0</v>
      </c>
      <c r="J50" s="141">
        <v>21.319817425134747</v>
      </c>
      <c r="K50" s="141"/>
      <c r="L50" s="142">
        <v>39.253596000000023</v>
      </c>
      <c r="M50" s="142">
        <v>96</v>
      </c>
      <c r="N50" s="142"/>
    </row>
    <row r="51" spans="1:14" ht="12.95" customHeight="1" x14ac:dyDescent="0.25">
      <c r="A51" s="143" t="s">
        <v>53</v>
      </c>
      <c r="B51" s="144">
        <v>77.316846822974838</v>
      </c>
      <c r="C51" s="144">
        <v>3.4307253011505185</v>
      </c>
      <c r="D51" s="144">
        <v>19.952522918691187</v>
      </c>
      <c r="E51" s="144">
        <v>1.7542217237667219</v>
      </c>
      <c r="F51" s="144">
        <v>1.4492868258531433</v>
      </c>
      <c r="G51" s="144">
        <v>0</v>
      </c>
      <c r="H51" s="144">
        <v>13.530731939575524</v>
      </c>
      <c r="I51" s="144">
        <v>0</v>
      </c>
      <c r="J51" s="144">
        <v>4.578838383920159</v>
      </c>
      <c r="K51" s="144"/>
      <c r="L51" s="142">
        <v>37.674598999999994</v>
      </c>
      <c r="M51" s="142">
        <v>35</v>
      </c>
      <c r="N51" s="142"/>
    </row>
    <row r="52" spans="1:14" ht="12.95" customHeight="1" x14ac:dyDescent="0.25">
      <c r="A52" s="143" t="s">
        <v>54</v>
      </c>
      <c r="B52" s="141">
        <v>94.817210739498279</v>
      </c>
      <c r="C52" s="141">
        <v>1.6786077496586091</v>
      </c>
      <c r="D52" s="141">
        <v>0.45886976195733947</v>
      </c>
      <c r="E52" s="141">
        <v>4.1734416516725759</v>
      </c>
      <c r="F52" s="141">
        <v>4.6606079100796904</v>
      </c>
      <c r="G52" s="141">
        <v>0</v>
      </c>
      <c r="H52" s="141">
        <v>0.48571526182139968</v>
      </c>
      <c r="I52" s="141">
        <v>0</v>
      </c>
      <c r="J52" s="141">
        <v>0</v>
      </c>
      <c r="K52" s="141"/>
      <c r="L52" s="142">
        <v>72.708648000000025</v>
      </c>
      <c r="M52" s="142">
        <v>64</v>
      </c>
      <c r="N52" s="142"/>
    </row>
    <row r="53" spans="1:14" ht="12.95" customHeight="1" x14ac:dyDescent="0.25">
      <c r="A53" s="143" t="s">
        <v>55</v>
      </c>
      <c r="B53" s="141">
        <v>65.047509026451607</v>
      </c>
      <c r="C53" s="141">
        <v>24.095602386840795</v>
      </c>
      <c r="D53" s="141">
        <v>17.017893442934248</v>
      </c>
      <c r="E53" s="141">
        <v>13.91548733796361</v>
      </c>
      <c r="F53" s="141">
        <v>1.5459461896968993</v>
      </c>
      <c r="G53" s="141">
        <v>4.0103449870139727</v>
      </c>
      <c r="H53" s="141">
        <v>8.6468104912611778</v>
      </c>
      <c r="I53" s="141">
        <v>0</v>
      </c>
      <c r="J53" s="141">
        <v>1.7351637640776993</v>
      </c>
      <c r="K53" s="141"/>
      <c r="L53" s="142">
        <v>101.74319199999996</v>
      </c>
      <c r="M53" s="142">
        <v>101</v>
      </c>
      <c r="N53" s="142"/>
    </row>
    <row r="54" spans="1:14" ht="12.95" customHeight="1" x14ac:dyDescent="0.25">
      <c r="A54" s="143" t="s">
        <v>56</v>
      </c>
      <c r="B54" s="141">
        <v>58.759365933254642</v>
      </c>
      <c r="C54" s="141">
        <v>10.316151209212872</v>
      </c>
      <c r="D54" s="141">
        <v>5.7844680921099041</v>
      </c>
      <c r="E54" s="141">
        <v>5.4072858425930717</v>
      </c>
      <c r="F54" s="141">
        <v>6.3962644421350623</v>
      </c>
      <c r="G54" s="141">
        <v>0</v>
      </c>
      <c r="H54" s="141">
        <v>27.395223338772404</v>
      </c>
      <c r="I54" s="141">
        <v>0</v>
      </c>
      <c r="J54" s="141">
        <v>13.179334051227553</v>
      </c>
      <c r="K54" s="144"/>
      <c r="L54" s="142">
        <v>26.582374999999999</v>
      </c>
      <c r="M54" s="142">
        <v>81</v>
      </c>
      <c r="N54" s="142"/>
    </row>
    <row r="55" spans="1:14" ht="12.95" customHeight="1" x14ac:dyDescent="0.25">
      <c r="A55" s="143" t="s">
        <v>57</v>
      </c>
      <c r="B55" s="141">
        <v>51.101921837724944</v>
      </c>
      <c r="C55" s="141">
        <v>13.943636645469146</v>
      </c>
      <c r="D55" s="141">
        <v>33.780907016914995</v>
      </c>
      <c r="E55" s="141">
        <v>9.9770643102653285</v>
      </c>
      <c r="F55" s="141">
        <v>9.1693598875353928</v>
      </c>
      <c r="G55" s="141">
        <v>2.5845526905544864</v>
      </c>
      <c r="H55" s="141">
        <v>5.007001545105374</v>
      </c>
      <c r="I55" s="141">
        <v>0</v>
      </c>
      <c r="J55" s="141">
        <v>2.237610943985807</v>
      </c>
      <c r="K55" s="141"/>
      <c r="L55" s="142">
        <v>30.553255999999994</v>
      </c>
      <c r="M55" s="142">
        <v>60</v>
      </c>
      <c r="N55" s="142"/>
    </row>
    <row r="56" spans="1:14" ht="12.95" customHeight="1" x14ac:dyDescent="0.25">
      <c r="A56" s="143" t="s">
        <v>58</v>
      </c>
      <c r="B56" s="141">
        <v>91.127120098441111</v>
      </c>
      <c r="C56" s="141">
        <v>10.67891499404849</v>
      </c>
      <c r="D56" s="141">
        <v>2.5266070693843439</v>
      </c>
      <c r="E56" s="141">
        <v>4.0485948666935867</v>
      </c>
      <c r="F56" s="141">
        <v>2.2707340068565043</v>
      </c>
      <c r="G56" s="141">
        <v>0</v>
      </c>
      <c r="H56" s="141">
        <v>0</v>
      </c>
      <c r="I56" s="141">
        <v>0</v>
      </c>
      <c r="J56" s="141">
        <v>0.77470164059674518</v>
      </c>
      <c r="K56" s="141"/>
      <c r="L56" s="142">
        <v>41.779309999999995</v>
      </c>
      <c r="M56" s="142">
        <v>65</v>
      </c>
      <c r="N56" s="142"/>
    </row>
    <row r="57" spans="1:14" ht="12.95" customHeight="1" x14ac:dyDescent="0.25">
      <c r="A57" s="143" t="s">
        <v>59</v>
      </c>
      <c r="B57" s="141">
        <v>58.962265074815214</v>
      </c>
      <c r="C57" s="141">
        <v>14.127325317363962</v>
      </c>
      <c r="D57" s="141">
        <v>1.3433947327764169</v>
      </c>
      <c r="E57" s="141">
        <v>19.723501529541451</v>
      </c>
      <c r="F57" s="141">
        <v>4.3568756574674952</v>
      </c>
      <c r="G57" s="141">
        <v>0</v>
      </c>
      <c r="H57" s="141">
        <v>1.2851466025529443</v>
      </c>
      <c r="I57" s="141">
        <v>0</v>
      </c>
      <c r="J57" s="141">
        <v>11.353586803541228</v>
      </c>
      <c r="K57" s="141"/>
      <c r="L57" s="142">
        <v>68.41592999999996</v>
      </c>
      <c r="M57" s="142">
        <v>64</v>
      </c>
      <c r="N57" s="142"/>
    </row>
    <row r="58" spans="1:14" ht="12.95" customHeight="1" x14ac:dyDescent="0.25">
      <c r="A58" s="143" t="s">
        <v>60</v>
      </c>
      <c r="B58" s="144">
        <v>85.787675865772982</v>
      </c>
      <c r="C58" s="144">
        <v>2.3926010289728681</v>
      </c>
      <c r="D58" s="144">
        <v>5.0168957880057583</v>
      </c>
      <c r="E58" s="144">
        <v>7.6673264787697812</v>
      </c>
      <c r="F58" s="144">
        <v>2.2774408673514528</v>
      </c>
      <c r="G58" s="144">
        <v>0</v>
      </c>
      <c r="H58" s="144">
        <v>3.6357141148232373</v>
      </c>
      <c r="I58" s="144">
        <v>0</v>
      </c>
      <c r="J58" s="144">
        <v>6.0360748923132315</v>
      </c>
      <c r="K58" s="144"/>
      <c r="L58" s="142">
        <v>72.811638000000002</v>
      </c>
      <c r="M58" s="142">
        <v>47</v>
      </c>
      <c r="N58" s="142"/>
    </row>
    <row r="59" spans="1:14" ht="12.95" customHeight="1" x14ac:dyDescent="0.25">
      <c r="A59" s="143" t="s">
        <v>61</v>
      </c>
      <c r="B59" s="144">
        <v>79.05309594227306</v>
      </c>
      <c r="C59" s="144">
        <v>4.6358447423511482</v>
      </c>
      <c r="D59" s="144">
        <v>15.589611464247806</v>
      </c>
      <c r="E59" s="144">
        <v>2.7028457711633291</v>
      </c>
      <c r="F59" s="144">
        <v>13.253984150557214</v>
      </c>
      <c r="G59" s="144">
        <v>0</v>
      </c>
      <c r="H59" s="144">
        <v>0.72481586968570499</v>
      </c>
      <c r="I59" s="144">
        <v>0</v>
      </c>
      <c r="J59" s="144">
        <v>2.0193011831448855</v>
      </c>
      <c r="K59" s="144"/>
      <c r="L59" s="142">
        <v>45.961742000000008</v>
      </c>
      <c r="M59" s="142">
        <v>49</v>
      </c>
      <c r="N59" s="142"/>
    </row>
    <row r="60" spans="1:14" ht="12.95" customHeight="1" x14ac:dyDescent="0.25">
      <c r="A60" s="143" t="s">
        <v>124</v>
      </c>
      <c r="B60" s="141">
        <v>85.247081597759376</v>
      </c>
      <c r="C60" s="141">
        <v>3.0230721008256172</v>
      </c>
      <c r="D60" s="141">
        <v>3.7158008693245494</v>
      </c>
      <c r="E60" s="141">
        <v>11.733741207178936</v>
      </c>
      <c r="F60" s="141">
        <v>5.5483312889179146</v>
      </c>
      <c r="G60" s="141">
        <v>0.14221345973437791</v>
      </c>
      <c r="H60" s="141">
        <v>4.9603960654248791</v>
      </c>
      <c r="I60" s="141">
        <v>4.7970311087338777E-2</v>
      </c>
      <c r="J60" s="141">
        <v>1.0290904367348288</v>
      </c>
      <c r="K60" s="144"/>
      <c r="L60" s="142">
        <v>536.444301</v>
      </c>
      <c r="M60" s="142">
        <v>208</v>
      </c>
      <c r="N60" s="142"/>
    </row>
    <row r="61" spans="1:14" ht="12.95" customHeight="1" x14ac:dyDescent="0.25">
      <c r="A61" s="146" t="s">
        <v>62</v>
      </c>
      <c r="B61" s="141">
        <v>85.22209558277369</v>
      </c>
      <c r="C61" s="141">
        <v>2.7850568358496961</v>
      </c>
      <c r="D61" s="141">
        <v>2.904477354879123</v>
      </c>
      <c r="E61" s="141">
        <v>12.029289660989527</v>
      </c>
      <c r="F61" s="141">
        <v>5.3152620683833947</v>
      </c>
      <c r="G61" s="141">
        <v>0.15510344371319273</v>
      </c>
      <c r="H61" s="141">
        <v>5.124427922426622</v>
      </c>
      <c r="I61" s="141">
        <v>0</v>
      </c>
      <c r="J61" s="141">
        <v>0.92456897357510381</v>
      </c>
      <c r="K61" s="144"/>
      <c r="L61" s="142">
        <v>491.862709</v>
      </c>
      <c r="M61" s="142">
        <v>149</v>
      </c>
      <c r="N61" s="142"/>
    </row>
    <row r="62" spans="1:14" ht="12.95" customHeight="1" x14ac:dyDescent="0.25">
      <c r="A62" s="146" t="s">
        <v>73</v>
      </c>
      <c r="B62" s="141">
        <v>85.522748940863337</v>
      </c>
      <c r="C62" s="141">
        <v>5.6490625099256242</v>
      </c>
      <c r="D62" s="141">
        <v>12.667024093711152</v>
      </c>
      <c r="E62" s="141">
        <v>8.4729948629918876</v>
      </c>
      <c r="F62" s="141">
        <v>8.1197526548625749</v>
      </c>
      <c r="G62" s="141">
        <v>0</v>
      </c>
      <c r="H62" s="141">
        <v>3.150654646877574</v>
      </c>
      <c r="I62" s="141">
        <v>0.57722030204753594</v>
      </c>
      <c r="J62" s="141">
        <v>2.1822616832525865</v>
      </c>
      <c r="K62" s="144"/>
      <c r="L62" s="142">
        <v>44.581591999999979</v>
      </c>
      <c r="M62" s="142">
        <v>59</v>
      </c>
      <c r="N62" s="142"/>
    </row>
    <row r="63" spans="1:14" ht="12.95" customHeight="1" x14ac:dyDescent="0.25">
      <c r="A63" s="143" t="s">
        <v>63</v>
      </c>
      <c r="B63" s="141">
        <v>74.778052263102893</v>
      </c>
      <c r="C63" s="141">
        <v>2.1030124457482424</v>
      </c>
      <c r="D63" s="141">
        <v>9.8303847991424647</v>
      </c>
      <c r="E63" s="141">
        <v>12.083019343624942</v>
      </c>
      <c r="F63" s="141">
        <v>0.97154792821182401</v>
      </c>
      <c r="G63" s="141">
        <v>4.0097583027106261</v>
      </c>
      <c r="H63" s="141">
        <v>6.4920025009708464</v>
      </c>
      <c r="I63" s="141">
        <v>2.0473987882553253</v>
      </c>
      <c r="J63" s="141">
        <v>10.859320940907841</v>
      </c>
      <c r="K63" s="144"/>
      <c r="L63" s="142">
        <v>58.099037999999958</v>
      </c>
      <c r="M63" s="142">
        <v>62</v>
      </c>
      <c r="N63" s="142"/>
    </row>
    <row r="64" spans="1:14" ht="12.95" customHeight="1" x14ac:dyDescent="0.25">
      <c r="A64" s="143" t="s">
        <v>64</v>
      </c>
      <c r="B64" s="141">
        <v>95.021549353348192</v>
      </c>
      <c r="C64" s="141">
        <v>2.4699766507652172</v>
      </c>
      <c r="D64" s="141">
        <v>8.6959998116652013</v>
      </c>
      <c r="E64" s="141">
        <v>3.6162764070000621</v>
      </c>
      <c r="F64" s="141">
        <v>5.1544837593338082</v>
      </c>
      <c r="G64" s="141">
        <v>1.7256860844125133</v>
      </c>
      <c r="H64" s="141">
        <v>0</v>
      </c>
      <c r="I64" s="141">
        <v>0</v>
      </c>
      <c r="J64" s="141">
        <v>1.101510316680685</v>
      </c>
      <c r="K64" s="141"/>
      <c r="L64" s="142">
        <v>11.681324999999999</v>
      </c>
      <c r="M64" s="142">
        <v>86</v>
      </c>
      <c r="N64" s="142"/>
    </row>
    <row r="65" spans="1:14" ht="12.95" customHeight="1" x14ac:dyDescent="0.25">
      <c r="A65" s="143" t="s">
        <v>65</v>
      </c>
      <c r="B65" s="141">
        <v>89.731112735594181</v>
      </c>
      <c r="C65" s="141">
        <v>5.3488379304223397</v>
      </c>
      <c r="D65" s="141">
        <v>20.523991401437076</v>
      </c>
      <c r="E65" s="141">
        <v>5.2220610659210251</v>
      </c>
      <c r="F65" s="141">
        <v>6.5831720262980227</v>
      </c>
      <c r="G65" s="141">
        <v>0</v>
      </c>
      <c r="H65" s="141">
        <v>5.9420317942174439</v>
      </c>
      <c r="I65" s="141">
        <v>0</v>
      </c>
      <c r="J65" s="141">
        <v>0.60593046575032394</v>
      </c>
      <c r="K65" s="141"/>
      <c r="L65" s="142">
        <v>12.899829999999998</v>
      </c>
      <c r="M65" s="142">
        <v>69</v>
      </c>
      <c r="N65" s="142"/>
    </row>
    <row r="66" spans="1:14" ht="12.95" customHeight="1" x14ac:dyDescent="0.25">
      <c r="A66" s="143" t="s">
        <v>66</v>
      </c>
      <c r="B66" s="144">
        <v>59.540844130992262</v>
      </c>
      <c r="C66" s="144">
        <v>20.43188129075363</v>
      </c>
      <c r="D66" s="144">
        <v>4.792694177553197</v>
      </c>
      <c r="E66" s="144">
        <v>8.0625444431037678</v>
      </c>
      <c r="F66" s="144">
        <v>30.128245663988078</v>
      </c>
      <c r="G66" s="144">
        <v>0</v>
      </c>
      <c r="H66" s="144">
        <v>1.6978761081508009</v>
      </c>
      <c r="I66" s="144">
        <v>0</v>
      </c>
      <c r="J66" s="144">
        <v>4.5826828873954595</v>
      </c>
      <c r="K66" s="141"/>
      <c r="L66" s="142">
        <v>8.7766710000000021</v>
      </c>
      <c r="M66" s="142">
        <v>41</v>
      </c>
      <c r="N66" s="142"/>
    </row>
    <row r="67" spans="1:14" ht="12.95" customHeight="1" x14ac:dyDescent="0.25">
      <c r="A67" s="143" t="s">
        <v>67</v>
      </c>
      <c r="B67" s="141">
        <v>50.833222977374817</v>
      </c>
      <c r="C67" s="141">
        <v>9.2226698983496718</v>
      </c>
      <c r="D67" s="141">
        <v>8.1270909296322245</v>
      </c>
      <c r="E67" s="141">
        <v>14.97077363981405</v>
      </c>
      <c r="F67" s="141">
        <v>15.126440933315973</v>
      </c>
      <c r="G67" s="141">
        <v>0</v>
      </c>
      <c r="H67" s="141">
        <v>4.7716681283731166</v>
      </c>
      <c r="I67" s="141">
        <v>0</v>
      </c>
      <c r="J67" s="141">
        <v>14.571411382678617</v>
      </c>
      <c r="K67" s="141"/>
      <c r="L67" s="142">
        <v>119.28067599999999</v>
      </c>
      <c r="M67" s="142">
        <v>74</v>
      </c>
      <c r="N67" s="142"/>
    </row>
    <row r="68" spans="1:14" ht="12.95" customHeight="1" x14ac:dyDescent="0.25">
      <c r="A68" s="143" t="s">
        <v>68</v>
      </c>
      <c r="B68" s="141">
        <v>46.308105761297611</v>
      </c>
      <c r="C68" s="141">
        <v>17.369165763044606</v>
      </c>
      <c r="D68" s="141">
        <v>32.010115165017247</v>
      </c>
      <c r="E68" s="141">
        <v>20.747889527281014</v>
      </c>
      <c r="F68" s="141">
        <v>0</v>
      </c>
      <c r="G68" s="141">
        <v>0</v>
      </c>
      <c r="H68" s="141">
        <v>6.169166476110588</v>
      </c>
      <c r="I68" s="141">
        <v>0</v>
      </c>
      <c r="J68" s="141">
        <v>1.6710409482999615</v>
      </c>
      <c r="K68" s="141"/>
      <c r="L68" s="142">
        <v>61.705369999999995</v>
      </c>
      <c r="M68" s="142">
        <v>55</v>
      </c>
      <c r="N68" s="142"/>
    </row>
    <row r="69" spans="1:14" ht="12.95" customHeight="1" x14ac:dyDescent="0.25">
      <c r="A69" s="143" t="s">
        <v>69</v>
      </c>
      <c r="B69" s="141">
        <v>60.557397194648118</v>
      </c>
      <c r="C69" s="141">
        <v>2.4099246811133175</v>
      </c>
      <c r="D69" s="141">
        <v>9.5452813026549581</v>
      </c>
      <c r="E69" s="141">
        <v>9.0711408603154098</v>
      </c>
      <c r="F69" s="141">
        <v>8.8510370453023235</v>
      </c>
      <c r="G69" s="141">
        <v>0</v>
      </c>
      <c r="H69" s="141">
        <v>0.99174099472846822</v>
      </c>
      <c r="I69" s="141">
        <v>0</v>
      </c>
      <c r="J69" s="141">
        <v>24.146895974710372</v>
      </c>
      <c r="K69" s="141"/>
      <c r="L69" s="142">
        <v>47.337661999999995</v>
      </c>
      <c r="M69" s="142">
        <v>77</v>
      </c>
      <c r="N69" s="142"/>
    </row>
    <row r="70" spans="1:14" ht="12.95" customHeight="1" x14ac:dyDescent="0.25">
      <c r="A70" s="143" t="s">
        <v>70</v>
      </c>
      <c r="B70" s="141">
        <v>88.652295876422002</v>
      </c>
      <c r="C70" s="141">
        <v>18.266761227402416</v>
      </c>
      <c r="D70" s="141">
        <v>7.3960559932825749</v>
      </c>
      <c r="E70" s="141">
        <v>12.582896740210655</v>
      </c>
      <c r="F70" s="141">
        <v>3.3796332503319984</v>
      </c>
      <c r="G70" s="141">
        <v>2.4927677441580189</v>
      </c>
      <c r="H70" s="141">
        <v>4.0577657241240122</v>
      </c>
      <c r="I70" s="141">
        <v>0</v>
      </c>
      <c r="J70" s="141">
        <v>0.63029638991882853</v>
      </c>
      <c r="K70" s="141"/>
      <c r="L70" s="142">
        <v>26.212430000000005</v>
      </c>
      <c r="M70" s="142">
        <v>79</v>
      </c>
      <c r="N70" s="142"/>
    </row>
    <row r="71" spans="1:14" ht="12.95" customHeight="1" x14ac:dyDescent="0.25">
      <c r="A71" s="143" t="s">
        <v>71</v>
      </c>
      <c r="B71" s="141">
        <v>81.2573711468293</v>
      </c>
      <c r="C71" s="141">
        <v>2.4504609183684938</v>
      </c>
      <c r="D71" s="141">
        <v>16.561260424596146</v>
      </c>
      <c r="E71" s="141">
        <v>12.903536974583487</v>
      </c>
      <c r="F71" s="141">
        <v>5.2599961053337916</v>
      </c>
      <c r="G71" s="141">
        <v>0</v>
      </c>
      <c r="H71" s="141">
        <v>0</v>
      </c>
      <c r="I71" s="141">
        <v>0</v>
      </c>
      <c r="J71" s="141">
        <v>0.65810038237248736</v>
      </c>
      <c r="K71" s="141"/>
      <c r="L71" s="142">
        <v>15.477578000000003</v>
      </c>
      <c r="M71" s="142">
        <v>64</v>
      </c>
      <c r="N71" s="142"/>
    </row>
    <row r="72" spans="1:14" ht="12.95" customHeight="1" x14ac:dyDescent="0.25">
      <c r="A72" s="143" t="s">
        <v>72</v>
      </c>
      <c r="B72" s="141">
        <v>87.367091875355811</v>
      </c>
      <c r="C72" s="141">
        <v>4.5555504686584856</v>
      </c>
      <c r="D72" s="141">
        <v>4.0161240577623314</v>
      </c>
      <c r="E72" s="141">
        <v>14.730459411401952</v>
      </c>
      <c r="F72" s="141">
        <v>1.6305591904175083</v>
      </c>
      <c r="G72" s="141">
        <v>0</v>
      </c>
      <c r="H72" s="141">
        <v>3.4719002435018478</v>
      </c>
      <c r="I72" s="141">
        <v>0</v>
      </c>
      <c r="J72" s="141">
        <v>1.5522364742243688</v>
      </c>
      <c r="K72" s="141"/>
      <c r="L72" s="142">
        <v>20.073358999999996</v>
      </c>
      <c r="M72" s="142">
        <v>50</v>
      </c>
      <c r="N72" s="142"/>
    </row>
    <row r="73" spans="1:14" ht="5.0999999999999996" customHeight="1" x14ac:dyDescent="0.25">
      <c r="A73" s="147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N73" s="150"/>
    </row>
    <row r="74" spans="1:14" ht="12.95" customHeight="1" x14ac:dyDescent="0.25">
      <c r="A74" s="140" t="s">
        <v>125</v>
      </c>
      <c r="B74" s="151">
        <v>74.118476486196414</v>
      </c>
      <c r="C74" s="151">
        <v>7.9751173730091569</v>
      </c>
      <c r="D74" s="151">
        <v>8.9127347841506808</v>
      </c>
      <c r="E74" s="151">
        <v>10.394211882535513</v>
      </c>
      <c r="F74" s="151">
        <v>5.8689948473136457</v>
      </c>
      <c r="G74" s="151">
        <v>0.59321964324253651</v>
      </c>
      <c r="H74" s="151">
        <v>5.9952715993610264</v>
      </c>
      <c r="I74" s="151">
        <v>0.11467194458601758</v>
      </c>
      <c r="J74" s="151">
        <v>5.6133659218629193</v>
      </c>
      <c r="K74" s="151"/>
      <c r="L74" s="152">
        <v>1679.3471209999987</v>
      </c>
      <c r="M74" s="152">
        <v>1850</v>
      </c>
      <c r="N74" s="152"/>
    </row>
    <row r="75" spans="1:14" ht="12.95" customHeight="1" x14ac:dyDescent="0.25">
      <c r="A75" s="145" t="s">
        <v>106</v>
      </c>
      <c r="B75" s="141">
        <v>70.8</v>
      </c>
      <c r="C75" s="141">
        <v>12.8</v>
      </c>
      <c r="D75" s="141">
        <v>9.9</v>
      </c>
      <c r="E75" s="141">
        <v>9.9</v>
      </c>
      <c r="F75" s="141">
        <v>2.9</v>
      </c>
      <c r="G75" s="141">
        <v>1.1000000000000001</v>
      </c>
      <c r="H75" s="141">
        <v>5.0999999999999996</v>
      </c>
      <c r="I75" s="153">
        <v>0.1</v>
      </c>
      <c r="J75" s="141">
        <v>6.6</v>
      </c>
      <c r="K75" s="141"/>
      <c r="L75" s="142">
        <v>1023</v>
      </c>
      <c r="M75" s="154">
        <v>1118</v>
      </c>
      <c r="N75" s="142"/>
    </row>
    <row r="76" spans="1:14" ht="5.0999999999999996" customHeight="1" x14ac:dyDescent="0.25">
      <c r="A76" s="155"/>
      <c r="B76" s="156"/>
      <c r="C76" s="157"/>
      <c r="D76" s="157"/>
      <c r="E76" s="157"/>
      <c r="F76" s="157"/>
      <c r="G76" s="157"/>
      <c r="H76" s="157"/>
      <c r="I76" s="157"/>
      <c r="J76" s="157"/>
      <c r="K76" s="157"/>
      <c r="L76" s="158"/>
      <c r="M76" s="158"/>
      <c r="N76" s="159"/>
    </row>
    <row r="77" spans="1:14" ht="12" customHeight="1" x14ac:dyDescent="0.25">
      <c r="A77" s="160" t="s">
        <v>77</v>
      </c>
      <c r="B77" s="148"/>
      <c r="C77" s="148"/>
      <c r="D77" s="148"/>
      <c r="E77" s="148"/>
      <c r="F77" s="148"/>
      <c r="G77" s="161"/>
      <c r="H77" s="161"/>
      <c r="I77" s="161"/>
      <c r="J77" s="148"/>
      <c r="K77" s="148"/>
    </row>
    <row r="78" spans="1:14" ht="12" customHeight="1" x14ac:dyDescent="0.25">
      <c r="A78" s="245" t="s">
        <v>78</v>
      </c>
      <c r="B78" s="245"/>
      <c r="C78" s="245"/>
      <c r="D78" s="245"/>
      <c r="E78" s="245"/>
      <c r="F78" s="245"/>
      <c r="G78" s="161"/>
      <c r="H78" s="161"/>
      <c r="I78" s="161"/>
      <c r="J78" s="148"/>
      <c r="K78" s="148"/>
    </row>
    <row r="79" spans="1:14" ht="12" customHeight="1" x14ac:dyDescent="0.25">
      <c r="A79" s="245" t="s">
        <v>79</v>
      </c>
      <c r="B79" s="245"/>
      <c r="C79" s="245"/>
      <c r="D79" s="245"/>
      <c r="E79" s="245"/>
      <c r="F79" s="245"/>
      <c r="G79" s="161"/>
      <c r="H79" s="161"/>
      <c r="I79" s="161"/>
      <c r="J79" s="148"/>
      <c r="K79" s="148"/>
    </row>
    <row r="80" spans="1:14" ht="12" customHeight="1" x14ac:dyDescent="0.25">
      <c r="A80" s="79" t="s">
        <v>112</v>
      </c>
      <c r="F80" s="162"/>
      <c r="G80" s="124"/>
      <c r="H80" s="163"/>
      <c r="I80" s="163"/>
      <c r="L80" s="79"/>
      <c r="M80" s="79"/>
    </row>
    <row r="81" spans="1:14" ht="12" customHeight="1" x14ac:dyDescent="0.25">
      <c r="A81" s="79" t="s">
        <v>113</v>
      </c>
      <c r="D81" s="149"/>
      <c r="F81" s="162"/>
      <c r="G81" s="163"/>
      <c r="H81" s="163"/>
      <c r="I81" s="163"/>
      <c r="L81" s="79"/>
      <c r="M81" s="79"/>
    </row>
    <row r="82" spans="1:14" ht="12.75" customHeight="1" x14ac:dyDescent="0.25">
      <c r="A82" s="79" t="s">
        <v>126</v>
      </c>
      <c r="D82" s="149"/>
      <c r="F82" s="162"/>
      <c r="G82" s="163"/>
      <c r="H82" s="163"/>
      <c r="I82" s="163"/>
      <c r="L82" s="79"/>
      <c r="M82" s="79"/>
    </row>
    <row r="83" spans="1:14" ht="12" customHeight="1" x14ac:dyDescent="0.25">
      <c r="A83" s="164" t="s">
        <v>84</v>
      </c>
      <c r="F83" s="165"/>
      <c r="G83" s="124"/>
      <c r="H83" s="163"/>
      <c r="I83" s="163"/>
      <c r="L83" s="79"/>
      <c r="M83" s="79"/>
    </row>
    <row r="84" spans="1:14" ht="12.95" hidden="1" customHeight="1" x14ac:dyDescent="0.25">
      <c r="A84" s="163"/>
      <c r="B84" s="163"/>
      <c r="C84" s="163"/>
      <c r="D84" s="163"/>
      <c r="E84" s="163"/>
      <c r="F84" s="163"/>
      <c r="G84" s="163"/>
      <c r="H84" s="163"/>
      <c r="I84" s="163"/>
    </row>
    <row r="85" spans="1:14" hidden="1" x14ac:dyDescent="0.25">
      <c r="A85" s="163"/>
      <c r="B85" s="163"/>
      <c r="C85" s="163"/>
      <c r="D85" s="163"/>
      <c r="E85" s="163"/>
      <c r="F85" s="163"/>
      <c r="G85" s="163"/>
      <c r="H85" s="163"/>
      <c r="I85" s="163"/>
    </row>
    <row r="86" spans="1:14" hidden="1" x14ac:dyDescent="0.25">
      <c r="A86" s="163"/>
      <c r="B86" s="163"/>
      <c r="C86" s="163"/>
      <c r="D86" s="163"/>
      <c r="E86" s="163"/>
      <c r="F86" s="163"/>
      <c r="G86" s="163"/>
      <c r="H86" s="163"/>
      <c r="I86" s="163"/>
    </row>
    <row r="87" spans="1:14" hidden="1" x14ac:dyDescent="0.25">
      <c r="A87" s="163"/>
      <c r="B87" s="163"/>
      <c r="C87" s="163"/>
      <c r="D87" s="163"/>
      <c r="E87" s="163"/>
      <c r="F87" s="163"/>
      <c r="G87" s="163"/>
      <c r="H87" s="163"/>
      <c r="I87" s="163"/>
    </row>
    <row r="88" spans="1:14" hidden="1" x14ac:dyDescent="0.25">
      <c r="A88" s="163"/>
      <c r="B88" s="163"/>
      <c r="C88" s="163"/>
      <c r="D88" s="163"/>
      <c r="E88" s="163"/>
      <c r="F88" s="163"/>
      <c r="G88" s="163"/>
      <c r="H88" s="163"/>
      <c r="I88" s="163"/>
    </row>
    <row r="89" spans="1:14" hidden="1" x14ac:dyDescent="0.25">
      <c r="A89" s="163"/>
      <c r="B89" s="163"/>
      <c r="C89" s="163"/>
      <c r="D89" s="163"/>
      <c r="E89" s="163"/>
      <c r="F89" s="163"/>
      <c r="G89" s="163"/>
      <c r="H89" s="163"/>
      <c r="I89" s="163"/>
    </row>
    <row r="90" spans="1:14" hidden="1" x14ac:dyDescent="0.25">
      <c r="A90" s="163"/>
      <c r="B90" s="163"/>
      <c r="C90" s="163"/>
      <c r="D90" s="163"/>
      <c r="E90" s="163"/>
      <c r="F90" s="163"/>
      <c r="G90" s="163"/>
      <c r="H90" s="163"/>
      <c r="I90" s="163"/>
    </row>
    <row r="91" spans="1:14" hidden="1" x14ac:dyDescent="0.25">
      <c r="A91" s="163"/>
      <c r="B91" s="163"/>
      <c r="C91" s="163"/>
      <c r="D91" s="163"/>
      <c r="E91" s="163"/>
      <c r="F91" s="163"/>
      <c r="G91" s="163"/>
      <c r="H91" s="163"/>
      <c r="I91" s="163"/>
    </row>
    <row r="92" spans="1:14" ht="20.25" hidden="1" customHeight="1" x14ac:dyDescent="0.25"/>
    <row r="93" spans="1:14" ht="12.95" hidden="1" customHeight="1" x14ac:dyDescent="0.25">
      <c r="A93" s="166" t="s">
        <v>85</v>
      </c>
      <c r="B93" s="69">
        <v>75.945392507153258</v>
      </c>
      <c r="C93" s="151">
        <v>9.3120827613466304</v>
      </c>
      <c r="D93" s="151">
        <v>9.8021169649603621</v>
      </c>
      <c r="E93" s="151">
        <v>10.938412965599014</v>
      </c>
      <c r="F93" s="151">
        <v>4.1603458412620666</v>
      </c>
      <c r="G93" s="151">
        <v>0.79875109492677965</v>
      </c>
      <c r="H93" s="151">
        <v>4.8100776562653369</v>
      </c>
      <c r="I93" s="151">
        <v>7.6985796038326698E-2</v>
      </c>
      <c r="J93" s="151">
        <v>5.6949123429240869</v>
      </c>
      <c r="K93" s="151"/>
      <c r="L93" s="152">
        <v>1603.190540999992</v>
      </c>
      <c r="M93" s="152"/>
    </row>
    <row r="94" spans="1:14" ht="12.95" hidden="1" customHeight="1" x14ac:dyDescent="0.25">
      <c r="A94" s="72" t="s">
        <v>86</v>
      </c>
      <c r="B94" s="54">
        <v>76.400000000000006</v>
      </c>
      <c r="C94" s="141">
        <v>8.4</v>
      </c>
      <c r="D94" s="141">
        <v>8.3000000000000007</v>
      </c>
      <c r="E94" s="141">
        <v>10.199999999999999</v>
      </c>
      <c r="F94" s="141">
        <v>1.9</v>
      </c>
      <c r="G94" s="141">
        <v>0.9</v>
      </c>
      <c r="H94" s="141">
        <v>6.4</v>
      </c>
      <c r="I94" s="153">
        <v>0.2</v>
      </c>
      <c r="J94" s="141">
        <v>6.7</v>
      </c>
      <c r="K94" s="141"/>
      <c r="L94" s="142">
        <v>1795</v>
      </c>
      <c r="M94" s="142"/>
      <c r="N94" s="167"/>
    </row>
    <row r="95" spans="1:14" hidden="1" x14ac:dyDescent="0.25">
      <c r="A95" s="79" t="s">
        <v>87</v>
      </c>
      <c r="B95" s="148">
        <f>B93-B94</f>
        <v>-0.45460749284674762</v>
      </c>
      <c r="C95" s="148">
        <f t="shared" ref="C95:L95" si="0">C93-C94</f>
        <v>0.91208276134663002</v>
      </c>
      <c r="D95" s="148">
        <f t="shared" si="0"/>
        <v>1.5021169649603614</v>
      </c>
      <c r="E95" s="148">
        <f t="shared" si="0"/>
        <v>0.73841296559901437</v>
      </c>
      <c r="F95" s="148">
        <f t="shared" si="0"/>
        <v>2.2603458412620667</v>
      </c>
      <c r="G95" s="148">
        <f t="shared" si="0"/>
        <v>-0.10124890507322037</v>
      </c>
      <c r="H95" s="148">
        <f t="shared" si="0"/>
        <v>-1.5899223437346635</v>
      </c>
      <c r="I95" s="148">
        <f t="shared" si="0"/>
        <v>-0.12301420396167331</v>
      </c>
      <c r="J95" s="148">
        <f t="shared" si="0"/>
        <v>-1.0050876570759133</v>
      </c>
      <c r="K95" s="148"/>
      <c r="L95" s="148">
        <f t="shared" si="0"/>
        <v>-191.80945900000802</v>
      </c>
      <c r="M95" s="148"/>
    </row>
    <row r="96" spans="1:14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</sheetData>
  <mergeCells count="9">
    <mergeCell ref="A78:F78"/>
    <mergeCell ref="A79:F79"/>
    <mergeCell ref="A1:N1"/>
    <mergeCell ref="A2:N2"/>
    <mergeCell ref="A3:N3"/>
    <mergeCell ref="A5:A6"/>
    <mergeCell ref="B5:J5"/>
    <mergeCell ref="L5:M5"/>
    <mergeCell ref="N5:N6"/>
  </mergeCells>
  <printOptions horizontalCentered="1" verticalCentered="1"/>
  <pageMargins left="0.74803149606299213" right="0.74803149606299213" top="0.98425196850393704" bottom="0.98425196850393704" header="0" footer="0"/>
  <pageSetup scale="62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B5" sqref="B5:J5"/>
    </sheetView>
  </sheetViews>
  <sheetFormatPr baseColWidth="10" defaultRowHeight="12.75" x14ac:dyDescent="0.2"/>
  <cols>
    <col min="2" max="2" width="8.42578125" customWidth="1"/>
    <col min="3" max="3" width="8.28515625" customWidth="1"/>
    <col min="4" max="4" width="9.140625" customWidth="1"/>
    <col min="5" max="5" width="9" customWidth="1"/>
    <col min="6" max="6" width="10.7109375" customWidth="1"/>
    <col min="7" max="7" width="10.140625" customWidth="1"/>
    <col min="8" max="8" width="9.42578125" customWidth="1"/>
    <col min="9" max="9" width="8" customWidth="1"/>
    <col min="10" max="11" width="8.42578125" customWidth="1"/>
    <col min="12" max="12" width="7.140625" customWidth="1"/>
  </cols>
  <sheetData>
    <row r="1" spans="1:12" ht="13.5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29.25" customHeight="1" x14ac:dyDescent="0.25">
      <c r="A2" s="257" t="s">
        <v>134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2" ht="13.5" x14ac:dyDescent="0.25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x14ac:dyDescent="0.2">
      <c r="A5" s="259" t="s">
        <v>3</v>
      </c>
      <c r="B5" s="261" t="s">
        <v>4</v>
      </c>
      <c r="C5" s="262"/>
      <c r="D5" s="262"/>
      <c r="E5" s="262"/>
      <c r="F5" s="262"/>
      <c r="G5" s="262"/>
      <c r="H5" s="262"/>
      <c r="I5" s="262"/>
      <c r="J5" s="262"/>
      <c r="K5" s="263" t="s">
        <v>97</v>
      </c>
      <c r="L5" s="263"/>
    </row>
    <row r="6" spans="1:12" ht="51" x14ac:dyDescent="0.2">
      <c r="A6" s="260"/>
      <c r="B6" s="169" t="s">
        <v>131</v>
      </c>
      <c r="C6" s="170" t="s">
        <v>132</v>
      </c>
      <c r="D6" s="170" t="s">
        <v>133</v>
      </c>
      <c r="E6" s="170" t="s">
        <v>10</v>
      </c>
      <c r="F6" s="170" t="s">
        <v>11</v>
      </c>
      <c r="G6" s="170" t="s">
        <v>12</v>
      </c>
      <c r="H6" s="170" t="s">
        <v>13</v>
      </c>
      <c r="I6" s="170" t="s">
        <v>14</v>
      </c>
      <c r="J6" s="170" t="s">
        <v>15</v>
      </c>
      <c r="K6" s="171" t="s">
        <v>122</v>
      </c>
      <c r="L6" s="171" t="s">
        <v>123</v>
      </c>
    </row>
    <row r="7" spans="1:12" x14ac:dyDescent="0.2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4"/>
      <c r="L7" s="174"/>
    </row>
    <row r="8" spans="1:12" x14ac:dyDescent="0.2">
      <c r="A8" s="175" t="s">
        <v>16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x14ac:dyDescent="0.2">
      <c r="A9" s="177" t="s">
        <v>17</v>
      </c>
      <c r="B9" s="176">
        <v>84.772676683341075</v>
      </c>
      <c r="C9" s="176">
        <v>1.7656481130838353</v>
      </c>
      <c r="D9" s="176">
        <v>1.5782881395403092</v>
      </c>
      <c r="E9" s="176">
        <v>0.97046160726972408</v>
      </c>
      <c r="F9" s="176">
        <v>6.6671895674752397</v>
      </c>
      <c r="G9" s="176">
        <v>0</v>
      </c>
      <c r="H9" s="176">
        <v>4.9121100102559181</v>
      </c>
      <c r="I9" s="176">
        <v>0</v>
      </c>
      <c r="J9" s="176">
        <v>1.64204551202719</v>
      </c>
      <c r="K9" s="176">
        <v>41.614011000000019</v>
      </c>
      <c r="L9" s="176">
        <v>46</v>
      </c>
    </row>
    <row r="10" spans="1:12" x14ac:dyDescent="0.2">
      <c r="A10" s="177" t="s">
        <v>18</v>
      </c>
      <c r="B10" s="176">
        <v>75.999966770652605</v>
      </c>
      <c r="C10" s="176">
        <v>1.5615594280061282</v>
      </c>
      <c r="D10" s="176">
        <v>5.2439938729278772</v>
      </c>
      <c r="E10" s="176">
        <v>3.7716679957213772</v>
      </c>
      <c r="F10" s="176">
        <v>10.412954735216575</v>
      </c>
      <c r="G10" s="176">
        <v>0.29437352060573529</v>
      </c>
      <c r="H10" s="176">
        <v>5.1104793562202504</v>
      </c>
      <c r="I10" s="176">
        <v>0.48930154462354536</v>
      </c>
      <c r="J10" s="176">
        <v>9.9361755771972238</v>
      </c>
      <c r="K10" s="176">
        <v>167.80347599999996</v>
      </c>
      <c r="L10" s="176">
        <v>210</v>
      </c>
    </row>
    <row r="11" spans="1:12" x14ac:dyDescent="0.2">
      <c r="A11" s="177" t="s">
        <v>19</v>
      </c>
      <c r="B11" s="176">
        <v>71.995983630685387</v>
      </c>
      <c r="C11" s="176">
        <v>1.8962015274975761</v>
      </c>
      <c r="D11" s="176">
        <v>14.199464372052983</v>
      </c>
      <c r="E11" s="176">
        <v>8.2589973205266141</v>
      </c>
      <c r="F11" s="176">
        <v>5.2771157812810445</v>
      </c>
      <c r="G11" s="176">
        <v>0.20313072199791979</v>
      </c>
      <c r="H11" s="176">
        <v>6.9568203758545488</v>
      </c>
      <c r="I11" s="176">
        <v>0</v>
      </c>
      <c r="J11" s="176">
        <v>4.7138187053304961</v>
      </c>
      <c r="K11" s="176">
        <v>221.94771700000013</v>
      </c>
      <c r="L11" s="176">
        <v>317</v>
      </c>
    </row>
    <row r="12" spans="1:12" x14ac:dyDescent="0.2">
      <c r="A12" s="177" t="s">
        <v>20</v>
      </c>
      <c r="B12" s="176">
        <v>77.068406774428937</v>
      </c>
      <c r="C12" s="176">
        <v>7.257961000047116</v>
      </c>
      <c r="D12" s="176">
        <v>4.6180825344031584</v>
      </c>
      <c r="E12" s="176">
        <v>9.6831286939840826</v>
      </c>
      <c r="F12" s="176">
        <v>8.0169753361213481</v>
      </c>
      <c r="G12" s="176">
        <v>1.398960504997004</v>
      </c>
      <c r="H12" s="176">
        <v>4.0429208750817249</v>
      </c>
      <c r="I12" s="176">
        <v>9.6138148958644892E-2</v>
      </c>
      <c r="J12" s="176">
        <v>4.6805569325958478</v>
      </c>
      <c r="K12" s="176">
        <v>315.61248400000079</v>
      </c>
      <c r="L12" s="176">
        <v>429</v>
      </c>
    </row>
    <row r="13" spans="1:12" x14ac:dyDescent="0.2">
      <c r="A13" s="177" t="s">
        <v>21</v>
      </c>
      <c r="B13" s="176">
        <v>77.18933491250381</v>
      </c>
      <c r="C13" s="176">
        <v>6.8467668577963297</v>
      </c>
      <c r="D13" s="176">
        <v>14.885810471917132</v>
      </c>
      <c r="E13" s="176">
        <v>7.5950261985479273</v>
      </c>
      <c r="F13" s="176">
        <v>7.9002857771382438</v>
      </c>
      <c r="G13" s="176">
        <v>0.16580617378770399</v>
      </c>
      <c r="H13" s="176">
        <v>7.3168034314562869</v>
      </c>
      <c r="I13" s="176">
        <v>0</v>
      </c>
      <c r="J13" s="176">
        <v>4.9420187062701455</v>
      </c>
      <c r="K13" s="176">
        <v>321.03267799999992</v>
      </c>
      <c r="L13" s="176">
        <v>356</v>
      </c>
    </row>
    <row r="14" spans="1:12" x14ac:dyDescent="0.2">
      <c r="A14" s="177" t="s">
        <v>22</v>
      </c>
      <c r="B14" s="176">
        <v>81.119768156604778</v>
      </c>
      <c r="C14" s="176">
        <v>3.8129955717869657</v>
      </c>
      <c r="D14" s="176">
        <v>10.282436827752571</v>
      </c>
      <c r="E14" s="176">
        <v>13.195265317536023</v>
      </c>
      <c r="F14" s="176">
        <v>3.3218592444304504</v>
      </c>
      <c r="G14" s="176">
        <v>1.4657890982002424</v>
      </c>
      <c r="H14" s="176">
        <v>3.8902700942047055</v>
      </c>
      <c r="I14" s="176">
        <v>9.3851871059319386E-2</v>
      </c>
      <c r="J14" s="176">
        <v>6.4776198107576848</v>
      </c>
      <c r="K14" s="176">
        <v>309.66351200000003</v>
      </c>
      <c r="L14" s="176">
        <v>283</v>
      </c>
    </row>
    <row r="15" spans="1:12" x14ac:dyDescent="0.2">
      <c r="A15" s="177" t="s">
        <v>23</v>
      </c>
      <c r="B15" s="176">
        <v>78.86619477932625</v>
      </c>
      <c r="C15" s="176">
        <v>14.194447276140831</v>
      </c>
      <c r="D15" s="176">
        <v>17.316404515518332</v>
      </c>
      <c r="E15" s="176">
        <v>15.082464363926002</v>
      </c>
      <c r="F15" s="176">
        <v>1.8729839859593103</v>
      </c>
      <c r="G15" s="176">
        <v>3.1414962422874679</v>
      </c>
      <c r="H15" s="176">
        <v>2.8770488405520371</v>
      </c>
      <c r="I15" s="176">
        <v>0</v>
      </c>
      <c r="J15" s="176">
        <v>5.1078809368047651</v>
      </c>
      <c r="K15" s="176">
        <v>279.78909799999997</v>
      </c>
      <c r="L15" s="176">
        <v>189</v>
      </c>
    </row>
    <row r="16" spans="1:12" x14ac:dyDescent="0.2">
      <c r="A16" s="178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ht="25.5" x14ac:dyDescent="0.2">
      <c r="A17" s="175" t="s">
        <v>24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x14ac:dyDescent="0.2">
      <c r="A18" s="177" t="s">
        <v>25</v>
      </c>
      <c r="B18" s="176">
        <v>86.876940388957721</v>
      </c>
      <c r="C18" s="176">
        <v>2.1230661589537028</v>
      </c>
      <c r="D18" s="176">
        <v>1.9154373155447872</v>
      </c>
      <c r="E18" s="176">
        <v>1.2512238791312373</v>
      </c>
      <c r="F18" s="176">
        <v>6.7491401708857071</v>
      </c>
      <c r="G18" s="176">
        <v>0</v>
      </c>
      <c r="H18" s="176">
        <v>2.4529827335964232</v>
      </c>
      <c r="I18" s="176">
        <v>0</v>
      </c>
      <c r="J18" s="176">
        <v>1.4575731659522422</v>
      </c>
      <c r="K18" s="176">
        <v>86.59249699999998</v>
      </c>
      <c r="L18" s="176">
        <v>52</v>
      </c>
    </row>
    <row r="19" spans="1:12" ht="25.5" x14ac:dyDescent="0.2">
      <c r="A19" s="177" t="s">
        <v>26</v>
      </c>
      <c r="B19" s="176">
        <v>75.925714785364036</v>
      </c>
      <c r="C19" s="176">
        <v>5.1046653516121321</v>
      </c>
      <c r="D19" s="176">
        <v>10.062606674809683</v>
      </c>
      <c r="E19" s="176">
        <v>10.020381064779182</v>
      </c>
      <c r="F19" s="176">
        <v>4.2920219673097835</v>
      </c>
      <c r="G19" s="176">
        <v>1.2130824030612868</v>
      </c>
      <c r="H19" s="176">
        <v>5.4096063578236677</v>
      </c>
      <c r="I19" s="176">
        <v>0.13205665545320364</v>
      </c>
      <c r="J19" s="176">
        <v>6.7915508873112911</v>
      </c>
      <c r="K19" s="176">
        <v>1071.5961230000014</v>
      </c>
      <c r="L19" s="176">
        <v>1314</v>
      </c>
    </row>
    <row r="20" spans="1:12" ht="38.25" x14ac:dyDescent="0.2">
      <c r="A20" s="177" t="s">
        <v>27</v>
      </c>
      <c r="B20" s="176">
        <v>79.445949152653853</v>
      </c>
      <c r="C20" s="176">
        <v>9.5004346668267488</v>
      </c>
      <c r="D20" s="176">
        <v>14.848865981011844</v>
      </c>
      <c r="E20" s="176">
        <v>10.937013756821107</v>
      </c>
      <c r="F20" s="176">
        <v>9.276442389522602</v>
      </c>
      <c r="G20" s="176">
        <v>1.246135100918341</v>
      </c>
      <c r="H20" s="176">
        <v>4.4690198348580896</v>
      </c>
      <c r="I20" s="176">
        <v>0</v>
      </c>
      <c r="J20" s="176">
        <v>3.7587896863663453</v>
      </c>
      <c r="K20" s="176">
        <v>499.27435600000018</v>
      </c>
      <c r="L20" s="176">
        <v>464</v>
      </c>
    </row>
    <row r="21" spans="1:12" x14ac:dyDescent="0.2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ht="25.5" x14ac:dyDescent="0.2">
      <c r="A22" s="175" t="s">
        <v>28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x14ac:dyDescent="0.2">
      <c r="A23" s="177" t="s">
        <v>29</v>
      </c>
      <c r="B23" s="176">
        <v>54.656046210751477</v>
      </c>
      <c r="C23" s="176">
        <v>1.5437242796355406</v>
      </c>
      <c r="D23" s="176">
        <v>13.199518772217163</v>
      </c>
      <c r="E23" s="176">
        <v>15.429144160694731</v>
      </c>
      <c r="F23" s="176">
        <v>7.1443493685730752</v>
      </c>
      <c r="G23" s="176">
        <v>0</v>
      </c>
      <c r="H23" s="176">
        <v>4.1913812503904948</v>
      </c>
      <c r="I23" s="176">
        <v>0</v>
      </c>
      <c r="J23" s="176">
        <v>26.597356991003306</v>
      </c>
      <c r="K23" s="176">
        <v>28.313411000000006</v>
      </c>
      <c r="L23" s="176">
        <v>32</v>
      </c>
    </row>
    <row r="24" spans="1:12" x14ac:dyDescent="0.2">
      <c r="A24" s="177" t="s">
        <v>30</v>
      </c>
      <c r="B24" s="176">
        <v>68.302954474515971</v>
      </c>
      <c r="C24" s="176">
        <v>13.86441328840135</v>
      </c>
      <c r="D24" s="176">
        <v>10.834028192566702</v>
      </c>
      <c r="E24" s="176">
        <v>14.326389347610192</v>
      </c>
      <c r="F24" s="176">
        <v>2.7579605936338631</v>
      </c>
      <c r="G24" s="176">
        <v>0.31664979368473062</v>
      </c>
      <c r="H24" s="176">
        <v>7.107459005399142</v>
      </c>
      <c r="I24" s="176">
        <v>8.8622873457368093E-2</v>
      </c>
      <c r="J24" s="176">
        <v>10.009383092526216</v>
      </c>
      <c r="K24" s="176">
        <v>327.93452600000018</v>
      </c>
      <c r="L24" s="176">
        <v>421</v>
      </c>
    </row>
    <row r="25" spans="1:12" x14ac:dyDescent="0.2">
      <c r="A25" s="177" t="s">
        <v>31</v>
      </c>
      <c r="B25" s="176">
        <v>80.864757267176984</v>
      </c>
      <c r="C25" s="176">
        <v>5.0923783227320722</v>
      </c>
      <c r="D25" s="176">
        <v>12.183945548592883</v>
      </c>
      <c r="E25" s="176">
        <v>10.108318622377265</v>
      </c>
      <c r="F25" s="176">
        <v>6.813760650051921</v>
      </c>
      <c r="G25" s="176">
        <v>1.9407339369241352</v>
      </c>
      <c r="H25" s="176">
        <v>4.4656872045978053</v>
      </c>
      <c r="I25" s="176">
        <v>0.10492203714336855</v>
      </c>
      <c r="J25" s="176">
        <v>2.6996516254585283</v>
      </c>
      <c r="K25" s="176">
        <v>782.54771099999971</v>
      </c>
      <c r="L25" s="176">
        <v>857</v>
      </c>
    </row>
    <row r="26" spans="1:12" x14ac:dyDescent="0.2">
      <c r="A26" s="177" t="s">
        <v>32</v>
      </c>
      <c r="B26" s="176">
        <v>79.671475084700234</v>
      </c>
      <c r="C26" s="176">
        <v>3.5127481559817868</v>
      </c>
      <c r="D26" s="176">
        <v>9.4501360224486746</v>
      </c>
      <c r="E26" s="176">
        <v>6.2882457095890212</v>
      </c>
      <c r="F26" s="176">
        <v>6.50980776641478</v>
      </c>
      <c r="G26" s="176">
        <v>0.5775193150396396</v>
      </c>
      <c r="H26" s="176">
        <v>4.4277385060197991</v>
      </c>
      <c r="I26" s="176">
        <v>5.8500696616078381E-2</v>
      </c>
      <c r="J26" s="176">
        <v>6.0396929416768677</v>
      </c>
      <c r="K26" s="176">
        <v>518.66732799999977</v>
      </c>
      <c r="L26" s="176">
        <v>520</v>
      </c>
    </row>
    <row r="27" spans="1:12" x14ac:dyDescent="0.2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ht="25.5" x14ac:dyDescent="0.2">
      <c r="A28" s="175" t="s">
        <v>33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  <row r="29" spans="1:12" x14ac:dyDescent="0.2">
      <c r="A29" s="177" t="s">
        <v>34</v>
      </c>
      <c r="B29" s="176">
        <v>58.124947673471596</v>
      </c>
      <c r="C29" s="176">
        <v>9.15512637063242</v>
      </c>
      <c r="D29" s="176">
        <v>11.907467481227846</v>
      </c>
      <c r="E29" s="176">
        <v>10.81757156327957</v>
      </c>
      <c r="F29" s="176">
        <v>5.4529145635211709</v>
      </c>
      <c r="G29" s="176">
        <v>1.4376985608222348</v>
      </c>
      <c r="H29" s="176">
        <v>13.537088328382117</v>
      </c>
      <c r="I29" s="176">
        <v>0</v>
      </c>
      <c r="J29" s="176">
        <v>13.531657623838496</v>
      </c>
      <c r="K29" s="176">
        <v>272.78228600000051</v>
      </c>
      <c r="L29" s="176">
        <v>479</v>
      </c>
    </row>
    <row r="30" spans="1:12" ht="25.5" x14ac:dyDescent="0.2">
      <c r="A30" s="177" t="s">
        <v>35</v>
      </c>
      <c r="B30" s="176">
        <v>76.937517531285138</v>
      </c>
      <c r="C30" s="176">
        <v>9.2037857740706013</v>
      </c>
      <c r="D30" s="176">
        <v>8.6744979874893282</v>
      </c>
      <c r="E30" s="176">
        <v>7.6885178723389211</v>
      </c>
      <c r="F30" s="176">
        <v>4.7816077176694494</v>
      </c>
      <c r="G30" s="176">
        <v>0.76295292585254582</v>
      </c>
      <c r="H30" s="176">
        <v>6.0980549083799707</v>
      </c>
      <c r="I30" s="176">
        <v>0.26132145853371991</v>
      </c>
      <c r="J30" s="176">
        <v>5.7300415462779641</v>
      </c>
      <c r="K30" s="176">
        <v>425.41091200000011</v>
      </c>
      <c r="L30" s="176">
        <v>546</v>
      </c>
    </row>
    <row r="31" spans="1:12" ht="25.5" x14ac:dyDescent="0.2">
      <c r="A31" s="177" t="s">
        <v>36</v>
      </c>
      <c r="B31" s="176">
        <v>82.063141410403915</v>
      </c>
      <c r="C31" s="176">
        <v>3.9585252857667634</v>
      </c>
      <c r="D31" s="176">
        <v>14.497170724139222</v>
      </c>
      <c r="E31" s="176">
        <v>12.216390896053625</v>
      </c>
      <c r="F31" s="176">
        <v>6.9733630717048554</v>
      </c>
      <c r="G31" s="176">
        <v>3.0879349804926157</v>
      </c>
      <c r="H31" s="176">
        <v>2.0527036385765678</v>
      </c>
      <c r="I31" s="176">
        <v>0</v>
      </c>
      <c r="J31" s="176">
        <v>3.8666368739837917</v>
      </c>
      <c r="K31" s="176">
        <v>390.34192999999999</v>
      </c>
      <c r="L31" s="176">
        <v>385</v>
      </c>
    </row>
    <row r="32" spans="1:12" x14ac:dyDescent="0.2">
      <c r="A32" s="177" t="s">
        <v>37</v>
      </c>
      <c r="B32" s="176">
        <v>86.489600949372459</v>
      </c>
      <c r="C32" s="176">
        <v>1.1706200260022093</v>
      </c>
      <c r="D32" s="176">
        <v>3.4036981507126431</v>
      </c>
      <c r="E32" s="176">
        <v>10.227044484567184</v>
      </c>
      <c r="F32" s="176">
        <v>8.3024920603092642</v>
      </c>
      <c r="G32" s="176">
        <v>0</v>
      </c>
      <c r="H32" s="176">
        <v>3.1621623271339785</v>
      </c>
      <c r="I32" s="176">
        <v>9.8358317206227799E-2</v>
      </c>
      <c r="J32" s="176">
        <v>1.6308616413749701</v>
      </c>
      <c r="K32" s="176">
        <v>308.48840100000001</v>
      </c>
      <c r="L32" s="176">
        <v>249</v>
      </c>
    </row>
    <row r="33" spans="1:12" x14ac:dyDescent="0.2">
      <c r="A33" s="177" t="s">
        <v>38</v>
      </c>
      <c r="B33" s="176">
        <v>81.595468139663168</v>
      </c>
      <c r="C33" s="176">
        <v>7.9798061466472108</v>
      </c>
      <c r="D33" s="176">
        <v>18.1053352490032</v>
      </c>
      <c r="E33" s="176">
        <v>8.299829864098891</v>
      </c>
      <c r="F33" s="176">
        <v>3.8796108333005326</v>
      </c>
      <c r="G33" s="176">
        <v>0</v>
      </c>
      <c r="H33" s="176">
        <v>0.67956832975459369</v>
      </c>
      <c r="I33" s="176">
        <v>0</v>
      </c>
      <c r="J33" s="176">
        <v>4.3751079689552563</v>
      </c>
      <c r="K33" s="176">
        <v>260.43944699999997</v>
      </c>
      <c r="L33" s="176">
        <v>171</v>
      </c>
    </row>
    <row r="34" spans="1:12" x14ac:dyDescent="0.2">
      <c r="A34" s="178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ht="25.5" x14ac:dyDescent="0.2">
      <c r="A35" s="175" t="s">
        <v>39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 x14ac:dyDescent="0.2">
      <c r="A36" s="177" t="s">
        <v>40</v>
      </c>
      <c r="B36" s="176">
        <v>81.618555382572865</v>
      </c>
      <c r="C36" s="176">
        <v>5.007365664165798</v>
      </c>
      <c r="D36" s="176">
        <v>10.526725129947094</v>
      </c>
      <c r="E36" s="176">
        <v>9.7709645328394785</v>
      </c>
      <c r="F36" s="176">
        <v>5.9436072311283255</v>
      </c>
      <c r="G36" s="176">
        <v>1.1278393653167957</v>
      </c>
      <c r="H36" s="176">
        <v>3.3536786836043384</v>
      </c>
      <c r="I36" s="176">
        <v>0.10252927718599894</v>
      </c>
      <c r="J36" s="176">
        <v>4.0941328565664019</v>
      </c>
      <c r="K36" s="176">
        <v>1380.2047950000015</v>
      </c>
      <c r="L36" s="176">
        <v>1322</v>
      </c>
    </row>
    <row r="37" spans="1:12" x14ac:dyDescent="0.2">
      <c r="A37" s="177" t="s">
        <v>41</v>
      </c>
      <c r="B37" s="176">
        <v>57.34581516279934</v>
      </c>
      <c r="C37" s="176">
        <v>12.573531599415615</v>
      </c>
      <c r="D37" s="176">
        <v>13.826586779778346</v>
      </c>
      <c r="E37" s="176">
        <v>10.173862101475716</v>
      </c>
      <c r="F37" s="176">
        <v>5.8134753470087741</v>
      </c>
      <c r="G37" s="176">
        <v>1.3180797720086004</v>
      </c>
      <c r="H37" s="176">
        <v>13.026943648598753</v>
      </c>
      <c r="I37" s="176">
        <v>0</v>
      </c>
      <c r="J37" s="176">
        <v>13.092273731681138</v>
      </c>
      <c r="K37" s="176">
        <v>277.25818100000055</v>
      </c>
      <c r="L37" s="176">
        <v>508</v>
      </c>
    </row>
    <row r="38" spans="1:12" x14ac:dyDescent="0.2">
      <c r="A38" s="178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x14ac:dyDescent="0.2">
      <c r="A39" s="175" t="s">
        <v>42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ht="38.25" x14ac:dyDescent="0.2">
      <c r="A40" s="177" t="s">
        <v>43</v>
      </c>
      <c r="B40" s="176">
        <v>83.772665745204336</v>
      </c>
      <c r="C40" s="176">
        <v>3.8595619302797903</v>
      </c>
      <c r="D40" s="176">
        <v>10.216247128326431</v>
      </c>
      <c r="E40" s="176">
        <v>10.832678846542933</v>
      </c>
      <c r="F40" s="176">
        <v>4.8517871774709898</v>
      </c>
      <c r="G40" s="176">
        <v>1.594817373747208</v>
      </c>
      <c r="H40" s="176">
        <v>1.795867925166053</v>
      </c>
      <c r="I40" s="176">
        <v>4.8964991859689111E-2</v>
      </c>
      <c r="J40" s="176">
        <v>4.0600837861478194</v>
      </c>
      <c r="K40" s="176">
        <v>593.53629799999987</v>
      </c>
      <c r="L40" s="176">
        <v>199</v>
      </c>
    </row>
    <row r="41" spans="1:12" x14ac:dyDescent="0.2">
      <c r="A41" s="177" t="s">
        <v>44</v>
      </c>
      <c r="B41" s="176">
        <v>79.558000804755864</v>
      </c>
      <c r="C41" s="176">
        <v>4.2943951488440906</v>
      </c>
      <c r="D41" s="176">
        <v>9.5463675449219814</v>
      </c>
      <c r="E41" s="176">
        <v>11.626216754470438</v>
      </c>
      <c r="F41" s="176">
        <v>8.0390444639465297</v>
      </c>
      <c r="G41" s="176">
        <v>0.60613825431784918</v>
      </c>
      <c r="H41" s="176">
        <v>2.9745961548733422</v>
      </c>
      <c r="I41" s="176">
        <v>0</v>
      </c>
      <c r="J41" s="176">
        <v>4.9021330580766191</v>
      </c>
      <c r="K41" s="176">
        <v>387.14599900000036</v>
      </c>
      <c r="L41" s="176">
        <v>527</v>
      </c>
    </row>
    <row r="42" spans="1:12" x14ac:dyDescent="0.2">
      <c r="A42" s="177" t="s">
        <v>45</v>
      </c>
      <c r="B42" s="176">
        <v>70.063142484599936</v>
      </c>
      <c r="C42" s="176">
        <v>11.668060005721314</v>
      </c>
      <c r="D42" s="176">
        <v>14.383034840405845</v>
      </c>
      <c r="E42" s="176">
        <v>6.959813448430479</v>
      </c>
      <c r="F42" s="176">
        <v>6.2405475843802183</v>
      </c>
      <c r="G42" s="176">
        <v>0.85657275737221228</v>
      </c>
      <c r="H42" s="176">
        <v>11.055476751329319</v>
      </c>
      <c r="I42" s="176">
        <v>0.18719729205647775</v>
      </c>
      <c r="J42" s="176">
        <v>5.4119040022583409</v>
      </c>
      <c r="K42" s="176">
        <v>438.60944299999983</v>
      </c>
      <c r="L42" s="176">
        <v>651</v>
      </c>
    </row>
    <row r="43" spans="1:12" x14ac:dyDescent="0.2">
      <c r="A43" s="177" t="s">
        <v>46</v>
      </c>
      <c r="B43" s="176">
        <v>72.623725225996594</v>
      </c>
      <c r="C43" s="176">
        <v>5.568410872251591</v>
      </c>
      <c r="D43" s="176">
        <v>9.6337594687546542</v>
      </c>
      <c r="E43" s="176">
        <v>9.7553648333923846</v>
      </c>
      <c r="F43" s="176">
        <v>4.5600384758468477</v>
      </c>
      <c r="G43" s="176">
        <v>1.5331439939288047</v>
      </c>
      <c r="H43" s="176">
        <v>4.9293853435769197</v>
      </c>
      <c r="I43" s="176">
        <v>0.12739741586595282</v>
      </c>
      <c r="J43" s="176">
        <v>10.913665913880548</v>
      </c>
      <c r="K43" s="176">
        <v>238.17123600000005</v>
      </c>
      <c r="L43" s="176">
        <v>453</v>
      </c>
    </row>
    <row r="44" spans="1:12" x14ac:dyDescent="0.2">
      <c r="A44" s="178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</row>
    <row r="45" spans="1:12" x14ac:dyDescent="0.2">
      <c r="A45" s="175" t="s">
        <v>90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x14ac:dyDescent="0.2">
      <c r="A46" s="177" t="s">
        <v>48</v>
      </c>
      <c r="B46" s="176">
        <v>71.271126608917641</v>
      </c>
      <c r="C46" s="176">
        <v>10.590874843759751</v>
      </c>
      <c r="D46" s="176">
        <v>3.3185174270479623</v>
      </c>
      <c r="E46" s="176">
        <v>4.4962289423472876</v>
      </c>
      <c r="F46" s="176">
        <v>9.9754104587934638</v>
      </c>
      <c r="G46" s="176">
        <v>0</v>
      </c>
      <c r="H46" s="176">
        <v>4.9184828763593433</v>
      </c>
      <c r="I46" s="176">
        <v>0</v>
      </c>
      <c r="J46" s="176">
        <v>21.759481720314593</v>
      </c>
      <c r="K46" s="176">
        <v>16.532232000000004</v>
      </c>
      <c r="L46" s="176">
        <v>54</v>
      </c>
    </row>
    <row r="47" spans="1:12" x14ac:dyDescent="0.2">
      <c r="A47" s="177" t="s">
        <v>49</v>
      </c>
      <c r="B47" s="176">
        <v>72.352313761987588</v>
      </c>
      <c r="C47" s="176">
        <v>0</v>
      </c>
      <c r="D47" s="176">
        <v>16.791952560184033</v>
      </c>
      <c r="E47" s="176">
        <v>6.5158664551383536</v>
      </c>
      <c r="F47" s="176">
        <v>5.2926824047472243</v>
      </c>
      <c r="G47" s="176">
        <v>0.77051936255702325</v>
      </c>
      <c r="H47" s="176">
        <v>7.7706792921907475</v>
      </c>
      <c r="I47" s="176">
        <v>0</v>
      </c>
      <c r="J47" s="176">
        <v>5.4475706029655937</v>
      </c>
      <c r="K47" s="176">
        <v>43.400337000000007</v>
      </c>
      <c r="L47" s="176">
        <v>54</v>
      </c>
    </row>
    <row r="48" spans="1:12" x14ac:dyDescent="0.2">
      <c r="A48" s="177" t="s">
        <v>50</v>
      </c>
      <c r="B48" s="176">
        <v>68.318097339804112</v>
      </c>
      <c r="C48" s="176">
        <v>8.9168939452503864</v>
      </c>
      <c r="D48" s="176">
        <v>9.9347202970975808</v>
      </c>
      <c r="E48" s="176">
        <v>10.560820291855988</v>
      </c>
      <c r="F48" s="176">
        <v>7.1367604872216397</v>
      </c>
      <c r="G48" s="176">
        <v>0</v>
      </c>
      <c r="H48" s="176">
        <v>22.188121294669415</v>
      </c>
      <c r="I48" s="176">
        <v>0</v>
      </c>
      <c r="J48" s="176">
        <v>5.9289719078626062</v>
      </c>
      <c r="K48" s="176">
        <v>39.053027000000021</v>
      </c>
      <c r="L48" s="176">
        <v>108</v>
      </c>
    </row>
    <row r="49" spans="1:12" x14ac:dyDescent="0.2">
      <c r="A49" s="177" t="s">
        <v>51</v>
      </c>
      <c r="B49" s="176">
        <v>83.73912463321922</v>
      </c>
      <c r="C49" s="176">
        <v>10.752474134796158</v>
      </c>
      <c r="D49" s="176">
        <v>0.51575628980676147</v>
      </c>
      <c r="E49" s="176">
        <v>4.7587238727629071</v>
      </c>
      <c r="F49" s="176">
        <v>9.0893054354336282</v>
      </c>
      <c r="G49" s="176">
        <v>3.7957150451147426</v>
      </c>
      <c r="H49" s="176">
        <v>9.3720247713739724</v>
      </c>
      <c r="I49" s="176">
        <v>0</v>
      </c>
      <c r="J49" s="176">
        <v>0.41414264444223142</v>
      </c>
      <c r="K49" s="176">
        <v>85.509185000000031</v>
      </c>
      <c r="L49" s="176">
        <v>89</v>
      </c>
    </row>
    <row r="50" spans="1:12" x14ac:dyDescent="0.2">
      <c r="A50" s="177" t="s">
        <v>52</v>
      </c>
      <c r="B50" s="176">
        <v>53.379240146456617</v>
      </c>
      <c r="C50" s="176">
        <v>13.313692438108243</v>
      </c>
      <c r="D50" s="176">
        <v>9.3960461991116642</v>
      </c>
      <c r="E50" s="176">
        <v>19.018967668320922</v>
      </c>
      <c r="F50" s="176">
        <v>6.4333925951521067</v>
      </c>
      <c r="G50" s="176">
        <v>0</v>
      </c>
      <c r="H50" s="176">
        <v>13.605732549999498</v>
      </c>
      <c r="I50" s="176">
        <v>2.4482735804573945</v>
      </c>
      <c r="J50" s="176">
        <v>16.272976577840339</v>
      </c>
      <c r="K50" s="176">
        <v>33.536488999999989</v>
      </c>
      <c r="L50" s="176">
        <v>92</v>
      </c>
    </row>
    <row r="51" spans="1:12" x14ac:dyDescent="0.2">
      <c r="A51" s="177" t="s">
        <v>53</v>
      </c>
      <c r="B51" s="176">
        <v>69.171592277741169</v>
      </c>
      <c r="C51" s="176">
        <v>2.7982667596770203</v>
      </c>
      <c r="D51" s="176">
        <v>12.785479754396587</v>
      </c>
      <c r="E51" s="176">
        <v>2.9221712818363321</v>
      </c>
      <c r="F51" s="176">
        <v>2.7954856566547308</v>
      </c>
      <c r="G51" s="176">
        <v>0</v>
      </c>
      <c r="H51" s="176">
        <v>4.7638850858275816</v>
      </c>
      <c r="I51" s="176">
        <v>0</v>
      </c>
      <c r="J51" s="176">
        <v>15.815088666230917</v>
      </c>
      <c r="K51" s="176">
        <v>47.786794999999991</v>
      </c>
      <c r="L51" s="176">
        <v>39</v>
      </c>
    </row>
    <row r="52" spans="1:12" ht="25.5" x14ac:dyDescent="0.2">
      <c r="A52" s="177" t="s">
        <v>54</v>
      </c>
      <c r="B52" s="176">
        <v>96.467460487546859</v>
      </c>
      <c r="C52" s="176">
        <v>0.90880362714310592</v>
      </c>
      <c r="D52" s="176">
        <v>0</v>
      </c>
      <c r="E52" s="176">
        <v>9.6177588967492422</v>
      </c>
      <c r="F52" s="176">
        <v>8.5035711374192751</v>
      </c>
      <c r="G52" s="176">
        <v>3.4301915411018831</v>
      </c>
      <c r="H52" s="176">
        <v>0.78870288267122168</v>
      </c>
      <c r="I52" s="176">
        <v>0.52220644617207357</v>
      </c>
      <c r="J52" s="176">
        <v>0.54025210411239566</v>
      </c>
      <c r="K52" s="176">
        <v>55.653277000000003</v>
      </c>
      <c r="L52" s="176">
        <v>60</v>
      </c>
    </row>
    <row r="53" spans="1:12" x14ac:dyDescent="0.2">
      <c r="A53" s="177" t="s">
        <v>55</v>
      </c>
      <c r="B53" s="176">
        <v>75.539061024097037</v>
      </c>
      <c r="C53" s="176">
        <v>16.561910162393783</v>
      </c>
      <c r="D53" s="176">
        <v>15.028806198258598</v>
      </c>
      <c r="E53" s="176">
        <v>9.7466871107741326</v>
      </c>
      <c r="F53" s="176">
        <v>5.2898229438143973</v>
      </c>
      <c r="G53" s="176">
        <v>1.2517451590320356</v>
      </c>
      <c r="H53" s="176">
        <v>9.7996718118618169</v>
      </c>
      <c r="I53" s="176">
        <v>0</v>
      </c>
      <c r="J53" s="176">
        <v>3.506341110450931</v>
      </c>
      <c r="K53" s="176">
        <v>98.483144999999979</v>
      </c>
      <c r="L53" s="176">
        <v>99</v>
      </c>
    </row>
    <row r="54" spans="1:12" x14ac:dyDescent="0.2">
      <c r="A54" s="177" t="s">
        <v>56</v>
      </c>
      <c r="B54" s="176">
        <v>49.927274675284231</v>
      </c>
      <c r="C54" s="176">
        <v>5.8683724227730778</v>
      </c>
      <c r="D54" s="176">
        <v>5.4643846676927064</v>
      </c>
      <c r="E54" s="176">
        <v>15.456349120167872</v>
      </c>
      <c r="F54" s="176">
        <v>13.363602975420875</v>
      </c>
      <c r="G54" s="176">
        <v>3.5143865257622546</v>
      </c>
      <c r="H54" s="176">
        <v>24.219458766058416</v>
      </c>
      <c r="I54" s="176">
        <v>0</v>
      </c>
      <c r="J54" s="176">
        <v>17.305615761835057</v>
      </c>
      <c r="K54" s="176">
        <v>10.360215000000002</v>
      </c>
      <c r="L54" s="176">
        <v>39</v>
      </c>
    </row>
    <row r="55" spans="1:12" x14ac:dyDescent="0.2">
      <c r="A55" s="177" t="s">
        <v>57</v>
      </c>
      <c r="B55" s="176">
        <v>55.240028129150375</v>
      </c>
      <c r="C55" s="176">
        <v>7.8128775466402915</v>
      </c>
      <c r="D55" s="176">
        <v>21.574060899168131</v>
      </c>
      <c r="E55" s="176">
        <v>9.2727889540081971</v>
      </c>
      <c r="F55" s="176">
        <v>8.9839506471821817</v>
      </c>
      <c r="G55" s="176">
        <v>0</v>
      </c>
      <c r="H55" s="176">
        <v>12.814187392437589</v>
      </c>
      <c r="I55" s="176">
        <v>0.87167156749227903</v>
      </c>
      <c r="J55" s="176">
        <v>12.813236500982592</v>
      </c>
      <c r="K55" s="176">
        <v>34.809441</v>
      </c>
      <c r="L55" s="176">
        <v>62</v>
      </c>
    </row>
    <row r="56" spans="1:12" x14ac:dyDescent="0.2">
      <c r="A56" s="177" t="s">
        <v>58</v>
      </c>
      <c r="B56" s="176">
        <v>88.610832471309052</v>
      </c>
      <c r="C56" s="176">
        <v>7.019769916750108</v>
      </c>
      <c r="D56" s="176">
        <v>10.692580454456731</v>
      </c>
      <c r="E56" s="176">
        <v>4.1762181418959496</v>
      </c>
      <c r="F56" s="176">
        <v>1.1478144356573097</v>
      </c>
      <c r="G56" s="176">
        <v>2.9222670491610447</v>
      </c>
      <c r="H56" s="176">
        <v>1.5450506919185527</v>
      </c>
      <c r="I56" s="176">
        <v>0</v>
      </c>
      <c r="J56" s="176">
        <v>1.0538438598469517</v>
      </c>
      <c r="K56" s="176">
        <v>57.652089000000018</v>
      </c>
      <c r="L56" s="176">
        <v>84</v>
      </c>
    </row>
    <row r="57" spans="1:12" x14ac:dyDescent="0.2">
      <c r="A57" s="177" t="s">
        <v>59</v>
      </c>
      <c r="B57" s="176">
        <v>69.063306012769999</v>
      </c>
      <c r="C57" s="176">
        <v>13.758931995519548</v>
      </c>
      <c r="D57" s="176">
        <v>10.754624107313983</v>
      </c>
      <c r="E57" s="176">
        <v>4.4704066780848555</v>
      </c>
      <c r="F57" s="176">
        <v>4.5102957330779114</v>
      </c>
      <c r="G57" s="176">
        <v>0</v>
      </c>
      <c r="H57" s="176">
        <v>10.975457872755095</v>
      </c>
      <c r="I57" s="176">
        <v>0</v>
      </c>
      <c r="J57" s="176">
        <v>5.7186190897554701</v>
      </c>
      <c r="K57" s="176">
        <v>73.99774199999996</v>
      </c>
      <c r="L57" s="176">
        <v>69</v>
      </c>
    </row>
    <row r="58" spans="1:12" x14ac:dyDescent="0.2">
      <c r="A58" s="177" t="s">
        <v>60</v>
      </c>
      <c r="B58" s="176">
        <v>73.941220396792886</v>
      </c>
      <c r="C58" s="176">
        <v>9.386742208173068</v>
      </c>
      <c r="D58" s="176">
        <v>9.8975929807000824</v>
      </c>
      <c r="E58" s="176">
        <v>9.292864361814555</v>
      </c>
      <c r="F58" s="176">
        <v>18.010536792197406</v>
      </c>
      <c r="G58" s="176">
        <v>0</v>
      </c>
      <c r="H58" s="176">
        <v>1.5794949504673428</v>
      </c>
      <c r="I58" s="176">
        <v>0</v>
      </c>
      <c r="J58" s="176">
        <v>0</v>
      </c>
      <c r="K58" s="176">
        <v>53.912612999999993</v>
      </c>
      <c r="L58" s="176">
        <v>40</v>
      </c>
    </row>
    <row r="59" spans="1:12" x14ac:dyDescent="0.2">
      <c r="A59" s="177" t="s">
        <v>61</v>
      </c>
      <c r="B59" s="176">
        <v>89.499607293437577</v>
      </c>
      <c r="C59" s="176">
        <v>1.8829784983199145</v>
      </c>
      <c r="D59" s="176">
        <v>15.450433441998278</v>
      </c>
      <c r="E59" s="176">
        <v>7.5487675249961201</v>
      </c>
      <c r="F59" s="176">
        <v>4.8939336794039381</v>
      </c>
      <c r="G59" s="176">
        <v>0</v>
      </c>
      <c r="H59" s="176">
        <v>0</v>
      </c>
      <c r="I59" s="176">
        <v>0</v>
      </c>
      <c r="J59" s="176">
        <v>0.89733599414978993</v>
      </c>
      <c r="K59" s="176">
        <v>46.696444000000007</v>
      </c>
      <c r="L59" s="176">
        <v>43</v>
      </c>
    </row>
    <row r="60" spans="1:12" x14ac:dyDescent="0.2">
      <c r="A60" s="177" t="s">
        <v>124</v>
      </c>
      <c r="B60" s="176">
        <v>82.719256227380797</v>
      </c>
      <c r="C60" s="176">
        <v>4.2124745889195658</v>
      </c>
      <c r="D60" s="176">
        <v>10.906058490667693</v>
      </c>
      <c r="E60" s="176">
        <v>11.450186289235006</v>
      </c>
      <c r="F60" s="176">
        <v>5.731529113317853</v>
      </c>
      <c r="G60" s="176">
        <v>1.3521944315822523</v>
      </c>
      <c r="H60" s="176">
        <v>1.8956468336490031</v>
      </c>
      <c r="I60" s="176">
        <v>0</v>
      </c>
      <c r="J60" s="176">
        <v>4.1127642550377033</v>
      </c>
      <c r="K60" s="176">
        <v>578.62307500000009</v>
      </c>
      <c r="L60" s="176">
        <v>186</v>
      </c>
    </row>
    <row r="61" spans="1:12" ht="25.5" x14ac:dyDescent="0.2">
      <c r="A61" s="179" t="s">
        <v>62</v>
      </c>
      <c r="B61" s="176">
        <v>82.459170244007353</v>
      </c>
      <c r="C61" s="176">
        <v>4.1648687772949806</v>
      </c>
      <c r="D61" s="176">
        <v>11.27329412392811</v>
      </c>
      <c r="E61" s="176">
        <v>10.958383272707914</v>
      </c>
      <c r="F61" s="176">
        <v>4.473947133572004</v>
      </c>
      <c r="G61" s="176">
        <v>1.404916255945547</v>
      </c>
      <c r="H61" s="176">
        <v>1.9000765224005833</v>
      </c>
      <c r="I61" s="176">
        <v>0</v>
      </c>
      <c r="J61" s="176">
        <v>4.4242710907210441</v>
      </c>
      <c r="K61" s="176">
        <v>537.88302099999999</v>
      </c>
      <c r="L61" s="176">
        <v>139</v>
      </c>
    </row>
    <row r="62" spans="1:12" ht="25.5" x14ac:dyDescent="0.2">
      <c r="A62" s="179" t="s">
        <v>73</v>
      </c>
      <c r="B62" s="176">
        <v>86.153120955607974</v>
      </c>
      <c r="C62" s="176">
        <v>4.8410048744658036</v>
      </c>
      <c r="D62" s="176">
        <v>6.0575177440854668</v>
      </c>
      <c r="E62" s="176">
        <v>17.9433660053568</v>
      </c>
      <c r="F62" s="176">
        <v>22.335139761964982</v>
      </c>
      <c r="G62" s="176">
        <v>0.65611842340709736</v>
      </c>
      <c r="H62" s="176">
        <v>1.83716251333393</v>
      </c>
      <c r="I62" s="176">
        <v>0</v>
      </c>
      <c r="J62" s="176">
        <v>0</v>
      </c>
      <c r="K62" s="176">
        <v>40.740053999999986</v>
      </c>
      <c r="L62" s="176">
        <v>47</v>
      </c>
    </row>
    <row r="63" spans="1:12" x14ac:dyDescent="0.2">
      <c r="A63" s="177" t="s">
        <v>63</v>
      </c>
      <c r="B63" s="176">
        <v>75.481556371512198</v>
      </c>
      <c r="C63" s="176">
        <v>1.2575565294393021</v>
      </c>
      <c r="D63" s="176">
        <v>3.1267957156635471</v>
      </c>
      <c r="E63" s="176">
        <v>8.9802280918458823</v>
      </c>
      <c r="F63" s="176">
        <v>0</v>
      </c>
      <c r="G63" s="176">
        <v>4.444502727062499</v>
      </c>
      <c r="H63" s="176">
        <v>1.6658431896760797</v>
      </c>
      <c r="I63" s="176">
        <v>0</v>
      </c>
      <c r="J63" s="176">
        <v>10.343130453419965</v>
      </c>
      <c r="K63" s="176">
        <v>35.459400000000009</v>
      </c>
      <c r="L63" s="176">
        <v>45</v>
      </c>
    </row>
    <row r="64" spans="1:12" x14ac:dyDescent="0.2">
      <c r="A64" s="177" t="s">
        <v>64</v>
      </c>
      <c r="B64" s="176">
        <v>80.846422651083756</v>
      </c>
      <c r="C64" s="176">
        <v>3.9899938992638391</v>
      </c>
      <c r="D64" s="176">
        <v>4.6387930570372244</v>
      </c>
      <c r="E64" s="176">
        <v>5.3821647931992178</v>
      </c>
      <c r="F64" s="176">
        <v>6.1804131171141901</v>
      </c>
      <c r="G64" s="176">
        <v>0.33214776797855228</v>
      </c>
      <c r="H64" s="176">
        <v>1.0461749709000052</v>
      </c>
      <c r="I64" s="176">
        <v>0</v>
      </c>
      <c r="J64" s="176">
        <v>5.2685452251245604</v>
      </c>
      <c r="K64" s="176">
        <v>12.983678999999993</v>
      </c>
      <c r="L64" s="176">
        <v>93</v>
      </c>
    </row>
    <row r="65" spans="1:12" x14ac:dyDescent="0.2">
      <c r="A65" s="177" t="s">
        <v>65</v>
      </c>
      <c r="B65" s="176">
        <v>81.84082325184481</v>
      </c>
      <c r="C65" s="176">
        <v>2.1758827368104021</v>
      </c>
      <c r="D65" s="176">
        <v>12.36119471914061</v>
      </c>
      <c r="E65" s="176">
        <v>5.3783163495808459</v>
      </c>
      <c r="F65" s="176">
        <v>1.5964098187841982</v>
      </c>
      <c r="G65" s="176">
        <v>1.6658360524070084</v>
      </c>
      <c r="H65" s="176">
        <v>12.820191757441901</v>
      </c>
      <c r="I65" s="176">
        <v>0</v>
      </c>
      <c r="J65" s="176">
        <v>1.6607439385573022</v>
      </c>
      <c r="K65" s="176">
        <v>12.450624999999995</v>
      </c>
      <c r="L65" s="176">
        <v>86</v>
      </c>
    </row>
    <row r="66" spans="1:12" x14ac:dyDescent="0.2">
      <c r="A66" s="177" t="s">
        <v>66</v>
      </c>
      <c r="B66" s="176">
        <v>76.078880475891467</v>
      </c>
      <c r="C66" s="176">
        <v>3.3574913120613625</v>
      </c>
      <c r="D66" s="176">
        <v>4.2141827802796223</v>
      </c>
      <c r="E66" s="176">
        <v>8.1758497551610443</v>
      </c>
      <c r="F66" s="176">
        <v>17.90433478188368</v>
      </c>
      <c r="G66" s="176">
        <v>0</v>
      </c>
      <c r="H66" s="176">
        <v>2.3581674176131342</v>
      </c>
      <c r="I66" s="176">
        <v>0</v>
      </c>
      <c r="J66" s="176">
        <v>3.876011989809677</v>
      </c>
      <c r="K66" s="176">
        <v>8.4735289999999992</v>
      </c>
      <c r="L66" s="176">
        <v>47</v>
      </c>
    </row>
    <row r="67" spans="1:12" x14ac:dyDescent="0.2">
      <c r="A67" s="177" t="s">
        <v>67</v>
      </c>
      <c r="B67" s="176">
        <v>62.48480360037334</v>
      </c>
      <c r="C67" s="176">
        <v>1.2784173955133675</v>
      </c>
      <c r="D67" s="176">
        <v>8.1011654664664245</v>
      </c>
      <c r="E67" s="176">
        <v>21.582880977378739</v>
      </c>
      <c r="F67" s="176">
        <v>6.4233768109084721</v>
      </c>
      <c r="G67" s="176">
        <v>0</v>
      </c>
      <c r="H67" s="176">
        <v>1.8735994015669988</v>
      </c>
      <c r="I67" s="176">
        <v>0</v>
      </c>
      <c r="J67" s="176">
        <v>15.32640914288895</v>
      </c>
      <c r="K67" s="176">
        <v>112.11948499999995</v>
      </c>
      <c r="L67" s="176">
        <v>67</v>
      </c>
    </row>
    <row r="68" spans="1:12" x14ac:dyDescent="0.2">
      <c r="A68" s="177" t="s">
        <v>68</v>
      </c>
      <c r="B68" s="176">
        <v>78.452551635138732</v>
      </c>
      <c r="C68" s="176">
        <v>12.527024945892478</v>
      </c>
      <c r="D68" s="176">
        <v>34.555420190087162</v>
      </c>
      <c r="E68" s="176">
        <v>1.0855919472037434</v>
      </c>
      <c r="F68" s="176">
        <v>0.75481739655410018</v>
      </c>
      <c r="G68" s="176">
        <v>0</v>
      </c>
      <c r="H68" s="176">
        <v>10.855779092303457</v>
      </c>
      <c r="I68" s="176">
        <v>0</v>
      </c>
      <c r="J68" s="176">
        <v>0</v>
      </c>
      <c r="K68" s="176">
        <v>67.673586</v>
      </c>
      <c r="L68" s="176">
        <v>60</v>
      </c>
    </row>
    <row r="69" spans="1:12" x14ac:dyDescent="0.2">
      <c r="A69" s="177" t="s">
        <v>69</v>
      </c>
      <c r="B69" s="176">
        <v>69.991595084241951</v>
      </c>
      <c r="C69" s="176">
        <v>4.1800820261658886</v>
      </c>
      <c r="D69" s="176">
        <v>11.953741947850402</v>
      </c>
      <c r="E69" s="176">
        <v>15.208208875568687</v>
      </c>
      <c r="F69" s="176">
        <v>5.3095931719000857</v>
      </c>
      <c r="G69" s="176">
        <v>0</v>
      </c>
      <c r="H69" s="176">
        <v>4.1983769682954728</v>
      </c>
      <c r="I69" s="176">
        <v>0</v>
      </c>
      <c r="J69" s="176">
        <v>12.380576429687906</v>
      </c>
      <c r="K69" s="176">
        <v>71.577160000000006</v>
      </c>
      <c r="L69" s="176">
        <v>94</v>
      </c>
    </row>
    <row r="70" spans="1:12" x14ac:dyDescent="0.2">
      <c r="A70" s="177" t="s">
        <v>70</v>
      </c>
      <c r="B70" s="176">
        <v>79.721032606505034</v>
      </c>
      <c r="C70" s="176">
        <v>19.986182401420574</v>
      </c>
      <c r="D70" s="176">
        <v>5.263290364906072</v>
      </c>
      <c r="E70" s="176">
        <v>3.0033943944979113</v>
      </c>
      <c r="F70" s="176">
        <v>0.71068101950872509</v>
      </c>
      <c r="G70" s="176">
        <v>0</v>
      </c>
      <c r="H70" s="176">
        <v>8.0499184458922297</v>
      </c>
      <c r="I70" s="176">
        <v>0</v>
      </c>
      <c r="J70" s="176">
        <v>0</v>
      </c>
      <c r="K70" s="176">
        <v>16.448588999999998</v>
      </c>
      <c r="L70" s="176">
        <v>64</v>
      </c>
    </row>
    <row r="71" spans="1:12" x14ac:dyDescent="0.2">
      <c r="A71" s="177" t="s">
        <v>71</v>
      </c>
      <c r="B71" s="176">
        <v>88.366970756162473</v>
      </c>
      <c r="C71" s="176">
        <v>1.1923716790300272</v>
      </c>
      <c r="D71" s="176">
        <v>13.926041526246346</v>
      </c>
      <c r="E71" s="176">
        <v>0.52057385432076186</v>
      </c>
      <c r="F71" s="176">
        <v>5.1033741110305719</v>
      </c>
      <c r="G71" s="176">
        <v>0</v>
      </c>
      <c r="H71" s="176">
        <v>0.46702975904079125</v>
      </c>
      <c r="I71" s="176">
        <v>0</v>
      </c>
      <c r="J71" s="176">
        <v>3.4345545571797507</v>
      </c>
      <c r="K71" s="176">
        <v>20.407478999999984</v>
      </c>
      <c r="L71" s="176">
        <v>94</v>
      </c>
    </row>
    <row r="72" spans="1:12" x14ac:dyDescent="0.2">
      <c r="A72" s="177" t="s">
        <v>72</v>
      </c>
      <c r="B72" s="176">
        <v>83.052932494188369</v>
      </c>
      <c r="C72" s="176">
        <v>4.6249145865511343</v>
      </c>
      <c r="D72" s="176">
        <v>5.085043006137699</v>
      </c>
      <c r="E72" s="176">
        <v>6.6143554602461707</v>
      </c>
      <c r="F72" s="176">
        <v>5.6623637481059843</v>
      </c>
      <c r="G72" s="176">
        <v>3.3508765621976262</v>
      </c>
      <c r="H72" s="176">
        <v>1.7405821432022623</v>
      </c>
      <c r="I72" s="176">
        <v>0</v>
      </c>
      <c r="J72" s="176">
        <v>1.9479001638412861</v>
      </c>
      <c r="K72" s="176">
        <v>23.863338000000006</v>
      </c>
      <c r="L72" s="176">
        <v>62</v>
      </c>
    </row>
    <row r="73" spans="1:12" ht="13.5" x14ac:dyDescent="0.25">
      <c r="A73" s="180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</row>
    <row r="74" spans="1:12" x14ac:dyDescent="0.2">
      <c r="A74" s="175" t="s">
        <v>127</v>
      </c>
      <c r="B74" s="183">
        <v>77.558243991810329</v>
      </c>
      <c r="C74" s="183">
        <v>6.2730237420398316</v>
      </c>
      <c r="D74" s="183">
        <v>11.078721555708515</v>
      </c>
      <c r="E74" s="183">
        <v>9.8383606971139894</v>
      </c>
      <c r="F74" s="183">
        <v>5.9218389442926513</v>
      </c>
      <c r="G74" s="183">
        <v>1.1596625250952208</v>
      </c>
      <c r="H74" s="183">
        <v>4.9718094577818173</v>
      </c>
      <c r="I74" s="183">
        <v>8.5378317373648496E-2</v>
      </c>
      <c r="J74" s="183">
        <v>5.5993297795389152</v>
      </c>
      <c r="K74" s="183">
        <v>1657.4629760000007</v>
      </c>
      <c r="L74" s="183">
        <v>1830</v>
      </c>
    </row>
    <row r="75" spans="1:12" x14ac:dyDescent="0.2">
      <c r="A75" s="178" t="s">
        <v>111</v>
      </c>
      <c r="B75" s="176">
        <v>77</v>
      </c>
      <c r="C75" s="176">
        <v>9</v>
      </c>
      <c r="D75" s="176">
        <v>11.3</v>
      </c>
      <c r="E75" s="176">
        <v>10.6</v>
      </c>
      <c r="F75" s="176">
        <v>3.2</v>
      </c>
      <c r="G75" s="176">
        <v>0.7</v>
      </c>
      <c r="H75" s="176">
        <v>3.9</v>
      </c>
      <c r="I75" s="184">
        <v>0.1</v>
      </c>
      <c r="J75" s="176">
        <v>7.3</v>
      </c>
      <c r="K75" s="176">
        <v>1049</v>
      </c>
      <c r="L75" s="176">
        <v>1136</v>
      </c>
    </row>
    <row r="76" spans="1:12" ht="13.5" x14ac:dyDescent="0.25">
      <c r="A76" s="185"/>
      <c r="B76" s="186"/>
      <c r="C76" s="187"/>
      <c r="D76" s="187"/>
      <c r="E76" s="187"/>
      <c r="F76" s="187"/>
      <c r="G76" s="187"/>
      <c r="H76" s="187"/>
      <c r="I76" s="187"/>
      <c r="J76" s="187"/>
      <c r="K76" s="188"/>
      <c r="L76" s="188"/>
    </row>
    <row r="77" spans="1:12" ht="13.5" x14ac:dyDescent="0.25">
      <c r="A77" s="189"/>
      <c r="B77" s="190"/>
      <c r="C77" s="190"/>
      <c r="D77" s="190"/>
      <c r="E77" s="190"/>
      <c r="F77" s="190"/>
      <c r="G77" s="190"/>
      <c r="H77" s="190"/>
      <c r="I77" s="190"/>
      <c r="J77" s="190"/>
      <c r="K77" s="191"/>
      <c r="L77" s="191"/>
    </row>
    <row r="78" spans="1:12" x14ac:dyDescent="0.2">
      <c r="A78" s="234" t="s">
        <v>128</v>
      </c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</row>
    <row r="79" spans="1:12" ht="13.5" x14ac:dyDescent="0.25">
      <c r="A79" s="255" t="s">
        <v>129</v>
      </c>
      <c r="B79" s="255"/>
      <c r="C79" s="255"/>
      <c r="D79" s="255"/>
      <c r="E79" s="255"/>
      <c r="F79" s="255"/>
      <c r="G79" s="192"/>
      <c r="H79" s="192"/>
      <c r="I79" s="192"/>
      <c r="J79" s="181"/>
      <c r="K79" s="182"/>
      <c r="L79" s="182"/>
    </row>
    <row r="80" spans="1:12" ht="13.5" x14ac:dyDescent="0.25">
      <c r="A80" s="255" t="s">
        <v>130</v>
      </c>
      <c r="B80" s="255"/>
      <c r="C80" s="255"/>
      <c r="D80" s="255"/>
      <c r="E80" s="255"/>
      <c r="F80" s="255"/>
      <c r="G80" s="255"/>
      <c r="H80" s="255"/>
      <c r="I80" s="192"/>
      <c r="J80" s="181"/>
      <c r="K80" s="182"/>
      <c r="L80" s="182"/>
    </row>
    <row r="81" spans="1:12" ht="13.5" x14ac:dyDescent="0.25">
      <c r="A81" s="193" t="s">
        <v>112</v>
      </c>
      <c r="B81" s="193"/>
      <c r="C81" s="193"/>
      <c r="D81" s="193"/>
      <c r="E81" s="193"/>
      <c r="F81" s="194"/>
      <c r="G81" s="195"/>
      <c r="H81" s="196"/>
      <c r="I81" s="196"/>
      <c r="J81" s="193"/>
      <c r="K81" s="193"/>
      <c r="L81" s="193"/>
    </row>
    <row r="82" spans="1:12" ht="13.5" x14ac:dyDescent="0.25">
      <c r="A82" s="193" t="s">
        <v>113</v>
      </c>
      <c r="B82" s="193"/>
      <c r="C82" s="193"/>
      <c r="D82" s="182"/>
      <c r="E82" s="193"/>
      <c r="F82" s="194"/>
      <c r="G82" s="196"/>
      <c r="H82" s="196"/>
      <c r="I82" s="196"/>
      <c r="J82" s="193"/>
      <c r="K82" s="193"/>
      <c r="L82" s="193"/>
    </row>
    <row r="83" spans="1:12" ht="13.5" x14ac:dyDescent="0.25">
      <c r="A83" s="193" t="s">
        <v>126</v>
      </c>
      <c r="B83" s="193"/>
      <c r="C83" s="193"/>
      <c r="D83" s="182"/>
      <c r="E83" s="193"/>
      <c r="F83" s="194"/>
      <c r="G83" s="196"/>
      <c r="H83" s="196"/>
      <c r="I83" s="196"/>
      <c r="J83" s="193"/>
      <c r="K83" s="193"/>
      <c r="L83" s="193"/>
    </row>
    <row r="84" spans="1:12" ht="13.5" x14ac:dyDescent="0.25">
      <c r="A84" s="197" t="s">
        <v>84</v>
      </c>
      <c r="B84" s="193"/>
      <c r="C84" s="193"/>
      <c r="D84" s="193"/>
      <c r="E84" s="193"/>
      <c r="F84" s="198"/>
      <c r="G84" s="195"/>
      <c r="H84" s="196"/>
      <c r="I84" s="196"/>
      <c r="J84" s="193"/>
      <c r="K84" s="193"/>
      <c r="L84" s="193"/>
    </row>
  </sheetData>
  <mergeCells count="9">
    <mergeCell ref="A78:L78"/>
    <mergeCell ref="A79:F79"/>
    <mergeCell ref="A80:H80"/>
    <mergeCell ref="A1:L1"/>
    <mergeCell ref="A2:L2"/>
    <mergeCell ref="A3:L3"/>
    <mergeCell ref="A5:A6"/>
    <mergeCell ref="B5:J5"/>
    <mergeCell ref="K5:L5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A2" sqref="A2:N3"/>
    </sheetView>
  </sheetViews>
  <sheetFormatPr baseColWidth="10" defaultRowHeight="12.75" x14ac:dyDescent="0.2"/>
  <cols>
    <col min="2" max="2" width="8.85546875" customWidth="1"/>
    <col min="3" max="3" width="8.5703125" customWidth="1"/>
    <col min="4" max="4" width="6.42578125" customWidth="1"/>
    <col min="5" max="5" width="8.85546875" customWidth="1"/>
    <col min="6" max="6" width="10.7109375" customWidth="1"/>
    <col min="7" max="7" width="8.85546875" customWidth="1"/>
    <col min="8" max="8" width="7.7109375" customWidth="1"/>
    <col min="9" max="10" width="9.42578125" customWidth="1"/>
    <col min="11" max="11" width="6.28515625" customWidth="1"/>
    <col min="12" max="13" width="9.42578125" customWidth="1"/>
  </cols>
  <sheetData>
    <row r="1" spans="1:14" ht="13.5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25" customHeight="1" x14ac:dyDescent="0.25">
      <c r="A2" s="257" t="s">
        <v>135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3.5" x14ac:dyDescent="0.25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13.5" x14ac:dyDescent="0.2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99"/>
    </row>
    <row r="5" spans="1:14" ht="33.75" customHeight="1" x14ac:dyDescent="0.2">
      <c r="A5" s="259" t="s">
        <v>3</v>
      </c>
      <c r="B5" s="261" t="s">
        <v>4</v>
      </c>
      <c r="C5" s="262"/>
      <c r="D5" s="262"/>
      <c r="E5" s="262"/>
      <c r="F5" s="262"/>
      <c r="G5" s="262"/>
      <c r="H5" s="262"/>
      <c r="I5" s="262"/>
      <c r="J5" s="262"/>
      <c r="K5" s="200"/>
      <c r="L5" s="263" t="s">
        <v>97</v>
      </c>
      <c r="M5" s="263"/>
      <c r="N5" s="267"/>
    </row>
    <row r="6" spans="1:14" ht="72" customHeight="1" x14ac:dyDescent="0.2">
      <c r="A6" s="260"/>
      <c r="B6" s="169" t="s">
        <v>7</v>
      </c>
      <c r="C6" s="170" t="s">
        <v>8</v>
      </c>
      <c r="D6" s="170" t="s">
        <v>9</v>
      </c>
      <c r="E6" s="170" t="s">
        <v>10</v>
      </c>
      <c r="F6" s="170" t="s">
        <v>11</v>
      </c>
      <c r="G6" s="170" t="s">
        <v>12</v>
      </c>
      <c r="H6" s="170" t="s">
        <v>13</v>
      </c>
      <c r="I6" s="170" t="s">
        <v>14</v>
      </c>
      <c r="J6" s="170" t="s">
        <v>15</v>
      </c>
      <c r="K6" s="201"/>
      <c r="L6" s="171" t="s">
        <v>122</v>
      </c>
      <c r="M6" s="171" t="s">
        <v>123</v>
      </c>
      <c r="N6" s="268"/>
    </row>
    <row r="7" spans="1:14" ht="13.5" x14ac:dyDescent="0.25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4"/>
      <c r="M7" s="174"/>
      <c r="N7" s="199"/>
    </row>
    <row r="8" spans="1:14" ht="13.5" x14ac:dyDescent="0.25">
      <c r="A8" s="175" t="s">
        <v>16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202"/>
      <c r="M8" s="202"/>
      <c r="N8" s="199"/>
    </row>
    <row r="9" spans="1:14" x14ac:dyDescent="0.2">
      <c r="A9" s="177" t="s">
        <v>17</v>
      </c>
      <c r="B9" s="203">
        <v>69.110313501047699</v>
      </c>
      <c r="C9" s="203">
        <v>1.4570411632256228</v>
      </c>
      <c r="D9" s="203">
        <v>1.4570411632256228</v>
      </c>
      <c r="E9" s="203">
        <v>5.4882382240657011</v>
      </c>
      <c r="F9" s="203">
        <v>24.733489280280207</v>
      </c>
      <c r="G9" s="203">
        <v>0</v>
      </c>
      <c r="H9" s="203">
        <v>0.86048616509686504</v>
      </c>
      <c r="I9" s="203">
        <v>0</v>
      </c>
      <c r="J9" s="203">
        <v>1.9083272871442327</v>
      </c>
      <c r="K9" s="204"/>
      <c r="L9" s="202">
        <v>15.887876701951697</v>
      </c>
      <c r="M9" s="202">
        <v>19</v>
      </c>
      <c r="N9" s="202"/>
    </row>
    <row r="10" spans="1:14" x14ac:dyDescent="0.2">
      <c r="A10" s="177" t="s">
        <v>18</v>
      </c>
      <c r="B10" s="176">
        <v>94.027964624664151</v>
      </c>
      <c r="C10" s="176">
        <v>1.5119624153638445</v>
      </c>
      <c r="D10" s="176">
        <v>0</v>
      </c>
      <c r="E10" s="176">
        <v>3.100311368157886</v>
      </c>
      <c r="F10" s="176">
        <v>11.201092669470901</v>
      </c>
      <c r="G10" s="176">
        <v>0</v>
      </c>
      <c r="H10" s="176">
        <v>2.6371674008491905</v>
      </c>
      <c r="I10" s="176">
        <v>0</v>
      </c>
      <c r="J10" s="176">
        <v>2.3539988616723662</v>
      </c>
      <c r="K10" s="176"/>
      <c r="L10" s="202">
        <v>53.500724737430282</v>
      </c>
      <c r="M10" s="202">
        <v>84</v>
      </c>
      <c r="N10" s="202"/>
    </row>
    <row r="11" spans="1:14" x14ac:dyDescent="0.2">
      <c r="A11" s="177" t="s">
        <v>19</v>
      </c>
      <c r="B11" s="176">
        <v>80.155751008495542</v>
      </c>
      <c r="C11" s="176">
        <v>4.5521558300581129</v>
      </c>
      <c r="D11" s="176">
        <v>7.5221216505940918</v>
      </c>
      <c r="E11" s="176">
        <v>8.3504627838719383</v>
      </c>
      <c r="F11" s="176">
        <v>7.6546565016986108</v>
      </c>
      <c r="G11" s="176">
        <v>0.17202509446858594</v>
      </c>
      <c r="H11" s="176">
        <v>11.063082176038661</v>
      </c>
      <c r="I11" s="176">
        <v>0</v>
      </c>
      <c r="J11" s="176">
        <v>5.3749735129808291</v>
      </c>
      <c r="K11" s="176"/>
      <c r="L11" s="202">
        <v>103.29905359974525</v>
      </c>
      <c r="M11" s="202">
        <v>141</v>
      </c>
      <c r="N11" s="202"/>
    </row>
    <row r="12" spans="1:14" x14ac:dyDescent="0.2">
      <c r="A12" s="177" t="s">
        <v>20</v>
      </c>
      <c r="B12" s="176">
        <v>86.714853342090564</v>
      </c>
      <c r="C12" s="176">
        <v>1.9815584727377993</v>
      </c>
      <c r="D12" s="176">
        <v>6.536806104442312</v>
      </c>
      <c r="E12" s="176">
        <v>8.389618361931289</v>
      </c>
      <c r="F12" s="176">
        <v>3.6515628064167727</v>
      </c>
      <c r="G12" s="176">
        <v>0.88396004711080234</v>
      </c>
      <c r="H12" s="176">
        <v>3.9611791292617613</v>
      </c>
      <c r="I12" s="176">
        <v>0</v>
      </c>
      <c r="J12" s="176">
        <v>4.0508536078041288</v>
      </c>
      <c r="K12" s="176"/>
      <c r="L12" s="202">
        <v>191.9428134453193</v>
      </c>
      <c r="M12" s="202">
        <v>203</v>
      </c>
      <c r="N12" s="202"/>
    </row>
    <row r="13" spans="1:14" x14ac:dyDescent="0.2">
      <c r="A13" s="177" t="s">
        <v>21</v>
      </c>
      <c r="B13" s="176">
        <v>84.49223450319451</v>
      </c>
      <c r="C13" s="176">
        <v>5.3479593343416498</v>
      </c>
      <c r="D13" s="176">
        <v>11.318035678962554</v>
      </c>
      <c r="E13" s="176">
        <v>5.3867285776211737</v>
      </c>
      <c r="F13" s="176">
        <v>7.1629268529499788</v>
      </c>
      <c r="G13" s="176">
        <v>3.9285457829894366</v>
      </c>
      <c r="H13" s="176">
        <v>2.9436557097275649</v>
      </c>
      <c r="I13" s="176">
        <v>0</v>
      </c>
      <c r="J13" s="176">
        <v>4.4360526085908623</v>
      </c>
      <c r="K13" s="176"/>
      <c r="L13" s="202">
        <v>147.68906518428369</v>
      </c>
      <c r="M13" s="202">
        <v>168</v>
      </c>
      <c r="N13" s="202"/>
    </row>
    <row r="14" spans="1:14" x14ac:dyDescent="0.2">
      <c r="A14" s="177" t="s">
        <v>22</v>
      </c>
      <c r="B14" s="176">
        <v>81.375194860184166</v>
      </c>
      <c r="C14" s="176">
        <v>10.528418490047944</v>
      </c>
      <c r="D14" s="176">
        <v>8.6892781574505484</v>
      </c>
      <c r="E14" s="176">
        <v>7.9205124586915865</v>
      </c>
      <c r="F14" s="176">
        <v>6.6067649258194443</v>
      </c>
      <c r="G14" s="176">
        <v>0</v>
      </c>
      <c r="H14" s="176">
        <v>8.1977590446883166</v>
      </c>
      <c r="I14" s="176">
        <v>0</v>
      </c>
      <c r="J14" s="176">
        <v>0.95443741317289965</v>
      </c>
      <c r="K14" s="176"/>
      <c r="L14" s="202">
        <v>101.71751211452262</v>
      </c>
      <c r="M14" s="202">
        <v>111</v>
      </c>
      <c r="N14" s="202"/>
    </row>
    <row r="15" spans="1:14" x14ac:dyDescent="0.2">
      <c r="A15" s="177" t="s">
        <v>23</v>
      </c>
      <c r="B15" s="176">
        <v>81.187905747622324</v>
      </c>
      <c r="C15" s="176">
        <v>11.842458990086778</v>
      </c>
      <c r="D15" s="176">
        <v>9.8771285983429422</v>
      </c>
      <c r="E15" s="176">
        <v>4.7825302924901409</v>
      </c>
      <c r="F15" s="176">
        <v>1.0332405922182035</v>
      </c>
      <c r="G15" s="176">
        <v>0</v>
      </c>
      <c r="H15" s="176">
        <v>1.6899721682660671</v>
      </c>
      <c r="I15" s="176">
        <v>0</v>
      </c>
      <c r="J15" s="176">
        <v>9.4388140691011877</v>
      </c>
      <c r="K15" s="176"/>
      <c r="L15" s="202">
        <v>101.00855878163983</v>
      </c>
      <c r="M15" s="202">
        <v>87</v>
      </c>
      <c r="N15" s="202"/>
    </row>
    <row r="16" spans="1:14" x14ac:dyDescent="0.2">
      <c r="A16" s="178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202"/>
      <c r="M16" s="202"/>
      <c r="N16" s="202"/>
    </row>
    <row r="17" spans="1:14" ht="25.5" x14ac:dyDescent="0.2">
      <c r="A17" s="175" t="s">
        <v>24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202"/>
      <c r="M17" s="202"/>
      <c r="N17" s="202"/>
    </row>
    <row r="18" spans="1:14" x14ac:dyDescent="0.2">
      <c r="A18" s="177" t="s">
        <v>25</v>
      </c>
      <c r="B18" s="176">
        <v>96.997967767101983</v>
      </c>
      <c r="C18" s="176">
        <v>0</v>
      </c>
      <c r="D18" s="176">
        <v>1.4568194224664501</v>
      </c>
      <c r="E18" s="176">
        <v>5.1886193616248493</v>
      </c>
      <c r="F18" s="176">
        <v>3.2921125566837435</v>
      </c>
      <c r="G18" s="176">
        <v>12.155268401971453</v>
      </c>
      <c r="H18" s="176">
        <v>0.80302088955057138</v>
      </c>
      <c r="I18" s="176">
        <v>0</v>
      </c>
      <c r="J18" s="176">
        <v>1.7893867159261754</v>
      </c>
      <c r="K18" s="176"/>
      <c r="L18" s="176">
        <v>22.523133037929149</v>
      </c>
      <c r="M18" s="176">
        <v>27</v>
      </c>
      <c r="N18" s="202"/>
    </row>
    <row r="19" spans="1:14" ht="25.5" x14ac:dyDescent="0.2">
      <c r="A19" s="177" t="s">
        <v>26</v>
      </c>
      <c r="B19" s="176">
        <v>81.337428917773792</v>
      </c>
      <c r="C19" s="176">
        <v>6.3384302772483112</v>
      </c>
      <c r="D19" s="176">
        <v>7.5489686024414668</v>
      </c>
      <c r="E19" s="176">
        <v>6.8830209174080625</v>
      </c>
      <c r="F19" s="176">
        <v>6.4951765093719516</v>
      </c>
      <c r="G19" s="176">
        <v>0.96578387405833255</v>
      </c>
      <c r="H19" s="176">
        <v>4.2506181912625323</v>
      </c>
      <c r="I19" s="176">
        <v>0</v>
      </c>
      <c r="J19" s="176">
        <v>6.0491747407588008</v>
      </c>
      <c r="K19" s="176"/>
      <c r="L19" s="202">
        <v>474.75373628404338</v>
      </c>
      <c r="M19" s="202">
        <v>562</v>
      </c>
      <c r="N19" s="202"/>
    </row>
    <row r="20" spans="1:14" ht="38.25" x14ac:dyDescent="0.2">
      <c r="A20" s="177" t="s">
        <v>27</v>
      </c>
      <c r="B20" s="176">
        <v>88.210435471178329</v>
      </c>
      <c r="C20" s="176">
        <v>4.6029361392871175</v>
      </c>
      <c r="D20" s="176">
        <v>9.1437987807655361</v>
      </c>
      <c r="E20" s="176">
        <v>6.5467412991901925</v>
      </c>
      <c r="F20" s="176">
        <v>5.3283912123173485</v>
      </c>
      <c r="G20" s="176">
        <v>0.16236872603513169</v>
      </c>
      <c r="H20" s="176">
        <v>6.7094438642075458</v>
      </c>
      <c r="I20" s="176">
        <v>0</v>
      </c>
      <c r="J20" s="176">
        <v>1.2972082143869035</v>
      </c>
      <c r="K20" s="176"/>
      <c r="L20" s="202">
        <v>217.76873524292003</v>
      </c>
      <c r="M20" s="202">
        <v>224</v>
      </c>
      <c r="N20" s="202"/>
    </row>
    <row r="21" spans="1:14" x14ac:dyDescent="0.2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202"/>
      <c r="M21" s="202"/>
      <c r="N21" s="202"/>
    </row>
    <row r="22" spans="1:14" ht="25.5" x14ac:dyDescent="0.2">
      <c r="A22" s="175" t="s">
        <v>28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202"/>
      <c r="M22" s="202"/>
      <c r="N22" s="202"/>
    </row>
    <row r="23" spans="1:14" x14ac:dyDescent="0.2">
      <c r="A23" s="177" t="s">
        <v>29</v>
      </c>
      <c r="B23" s="203">
        <v>55.842755534303699</v>
      </c>
      <c r="C23" s="203">
        <v>12.00862978420432</v>
      </c>
      <c r="D23" s="203">
        <v>9.6550784395624714</v>
      </c>
      <c r="E23" s="203">
        <v>13.711422211754796</v>
      </c>
      <c r="F23" s="203">
        <v>0</v>
      </c>
      <c r="G23" s="203">
        <v>0</v>
      </c>
      <c r="H23" s="203">
        <v>15.721314842987647</v>
      </c>
      <c r="I23" s="203">
        <v>0</v>
      </c>
      <c r="J23" s="203">
        <v>15.996711032450609</v>
      </c>
      <c r="K23" s="204"/>
      <c r="L23" s="202">
        <v>7.4677884495675446</v>
      </c>
      <c r="M23" s="202">
        <v>13</v>
      </c>
      <c r="N23" s="202"/>
    </row>
    <row r="24" spans="1:14" x14ac:dyDescent="0.2">
      <c r="A24" s="177" t="s">
        <v>30</v>
      </c>
      <c r="B24" s="176">
        <v>75.489451298662132</v>
      </c>
      <c r="C24" s="176">
        <v>10.078320349172117</v>
      </c>
      <c r="D24" s="176">
        <v>12.272103071677174</v>
      </c>
      <c r="E24" s="176">
        <v>2.0203144309086749</v>
      </c>
      <c r="F24" s="176">
        <v>5.0181780472340654</v>
      </c>
      <c r="G24" s="176">
        <v>0.91643532227916846</v>
      </c>
      <c r="H24" s="176">
        <v>3.596943531528471</v>
      </c>
      <c r="I24" s="176">
        <v>0</v>
      </c>
      <c r="J24" s="176">
        <v>14.487549439126116</v>
      </c>
      <c r="K24" s="176"/>
      <c r="L24" s="202">
        <v>119.37053475020686</v>
      </c>
      <c r="M24" s="202">
        <v>158</v>
      </c>
      <c r="N24" s="202"/>
    </row>
    <row r="25" spans="1:14" x14ac:dyDescent="0.2">
      <c r="A25" s="177" t="s">
        <v>31</v>
      </c>
      <c r="B25" s="176">
        <v>84.502598259965694</v>
      </c>
      <c r="C25" s="176">
        <v>5.5307926161343755</v>
      </c>
      <c r="D25" s="176">
        <v>6.8185919228420406</v>
      </c>
      <c r="E25" s="176">
        <v>7.3645749807394258</v>
      </c>
      <c r="F25" s="176">
        <v>5.3452450811090531</v>
      </c>
      <c r="G25" s="176">
        <v>1.4953378957675962</v>
      </c>
      <c r="H25" s="176">
        <v>3.8610919227499387</v>
      </c>
      <c r="I25" s="176">
        <v>0</v>
      </c>
      <c r="J25" s="176">
        <v>2.9882891563244538</v>
      </c>
      <c r="K25" s="176"/>
      <c r="L25" s="202">
        <v>405.27740683626371</v>
      </c>
      <c r="M25" s="202">
        <v>426</v>
      </c>
      <c r="N25" s="202"/>
    </row>
    <row r="26" spans="1:14" x14ac:dyDescent="0.2">
      <c r="A26" s="177" t="s">
        <v>32</v>
      </c>
      <c r="B26" s="176">
        <v>89.292082404341215</v>
      </c>
      <c r="C26" s="176">
        <v>2.6093679531959482</v>
      </c>
      <c r="D26" s="176">
        <v>7.1475249395132927</v>
      </c>
      <c r="E26" s="176">
        <v>8.1015939746501431</v>
      </c>
      <c r="F26" s="176">
        <v>8.4884186444536507</v>
      </c>
      <c r="G26" s="176">
        <v>0.2854701726683761</v>
      </c>
      <c r="H26" s="176">
        <v>7.5745127687703722</v>
      </c>
      <c r="I26" s="176">
        <v>0</v>
      </c>
      <c r="J26" s="176">
        <v>0.73650976588884054</v>
      </c>
      <c r="K26" s="176"/>
      <c r="L26" s="202">
        <v>182.92987452885475</v>
      </c>
      <c r="M26" s="202">
        <v>216</v>
      </c>
      <c r="N26" s="202"/>
    </row>
    <row r="27" spans="1:14" x14ac:dyDescent="0.2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202"/>
      <c r="M27" s="202"/>
      <c r="N27" s="202"/>
    </row>
    <row r="28" spans="1:14" ht="25.5" x14ac:dyDescent="0.2">
      <c r="A28" s="175" t="s">
        <v>33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202"/>
      <c r="M28" s="202"/>
      <c r="N28" s="202"/>
    </row>
    <row r="29" spans="1:14" x14ac:dyDescent="0.2">
      <c r="A29" s="177" t="s">
        <v>34</v>
      </c>
      <c r="B29" s="176">
        <v>67.426256530143732</v>
      </c>
      <c r="C29" s="176">
        <v>11.965898419344638</v>
      </c>
      <c r="D29" s="176">
        <v>9.4987972534035325</v>
      </c>
      <c r="E29" s="176">
        <v>10.157420616783886</v>
      </c>
      <c r="F29" s="176">
        <v>3.4076188771526517</v>
      </c>
      <c r="G29" s="176">
        <v>1.465357087994593</v>
      </c>
      <c r="H29" s="176">
        <v>5.6694215154979419</v>
      </c>
      <c r="I29" s="176">
        <v>0</v>
      </c>
      <c r="J29" s="176">
        <v>18.014282103700008</v>
      </c>
      <c r="K29" s="176"/>
      <c r="L29" s="202">
        <v>121.64066765162801</v>
      </c>
      <c r="M29" s="202">
        <v>198</v>
      </c>
      <c r="N29" s="202"/>
    </row>
    <row r="30" spans="1:14" ht="25.5" x14ac:dyDescent="0.2">
      <c r="A30" s="177" t="s">
        <v>35</v>
      </c>
      <c r="B30" s="176">
        <v>80.062089715444785</v>
      </c>
      <c r="C30" s="176">
        <v>4.5500192645456758</v>
      </c>
      <c r="D30" s="176">
        <v>11.480171207925185</v>
      </c>
      <c r="E30" s="176">
        <v>8.5137774280223475</v>
      </c>
      <c r="F30" s="176">
        <v>6.7352921889014459</v>
      </c>
      <c r="G30" s="176">
        <v>0.55996566063710873</v>
      </c>
      <c r="H30" s="176">
        <v>4.9425313045095827</v>
      </c>
      <c r="I30" s="176">
        <v>0</v>
      </c>
      <c r="J30" s="176">
        <v>3.6542374908037676</v>
      </c>
      <c r="K30" s="176"/>
      <c r="L30" s="202">
        <v>181.66467020572122</v>
      </c>
      <c r="M30" s="202">
        <v>250</v>
      </c>
      <c r="N30" s="202"/>
    </row>
    <row r="31" spans="1:14" ht="25.5" x14ac:dyDescent="0.2">
      <c r="A31" s="177" t="s">
        <v>36</v>
      </c>
      <c r="B31" s="176">
        <v>84.667671779534913</v>
      </c>
      <c r="C31" s="176">
        <v>3.5253882142543222</v>
      </c>
      <c r="D31" s="176">
        <v>5.6583686220547307</v>
      </c>
      <c r="E31" s="176">
        <v>5.6652112464480764</v>
      </c>
      <c r="F31" s="176">
        <v>12.842136021670953</v>
      </c>
      <c r="G31" s="176">
        <v>3.3575457529411157</v>
      </c>
      <c r="H31" s="176">
        <v>4.1649788080008099</v>
      </c>
      <c r="I31" s="176">
        <v>0</v>
      </c>
      <c r="J31" s="176">
        <v>2.337738455896424</v>
      </c>
      <c r="K31" s="176"/>
      <c r="L31" s="202">
        <v>145.24599406218769</v>
      </c>
      <c r="M31" s="202">
        <v>173</v>
      </c>
      <c r="N31" s="202"/>
    </row>
    <row r="32" spans="1:14" x14ac:dyDescent="0.2">
      <c r="A32" s="177" t="s">
        <v>37</v>
      </c>
      <c r="B32" s="176">
        <v>92.227332195353327</v>
      </c>
      <c r="C32" s="176">
        <v>6.3950151338208832</v>
      </c>
      <c r="D32" s="176">
        <v>6.9064011460636969</v>
      </c>
      <c r="E32" s="176">
        <v>4.5935533540400062</v>
      </c>
      <c r="F32" s="176">
        <v>3.9533573108715374</v>
      </c>
      <c r="G32" s="176">
        <v>0</v>
      </c>
      <c r="H32" s="176">
        <v>4.3287546888572024</v>
      </c>
      <c r="I32" s="176">
        <v>0</v>
      </c>
      <c r="J32" s="176">
        <v>0</v>
      </c>
      <c r="K32" s="176"/>
      <c r="L32" s="202">
        <v>184.34848577285359</v>
      </c>
      <c r="M32" s="202">
        <v>131</v>
      </c>
      <c r="N32" s="202"/>
    </row>
    <row r="33" spans="1:14" x14ac:dyDescent="0.2">
      <c r="A33" s="177" t="s">
        <v>38</v>
      </c>
      <c r="B33" s="176">
        <v>96.944523955651704</v>
      </c>
      <c r="C33" s="176">
        <v>0.46857599480913731</v>
      </c>
      <c r="D33" s="176">
        <v>3.3102751588199411</v>
      </c>
      <c r="E33" s="176">
        <v>4.363067293541822</v>
      </c>
      <c r="F33" s="176">
        <v>1.0466891524853681</v>
      </c>
      <c r="G33" s="176">
        <v>0</v>
      </c>
      <c r="H33" s="176">
        <v>6.1686562486385359</v>
      </c>
      <c r="I33" s="176">
        <v>0</v>
      </c>
      <c r="J33" s="176">
        <v>0</v>
      </c>
      <c r="K33" s="176"/>
      <c r="L33" s="202">
        <v>82.145786872502342</v>
      </c>
      <c r="M33" s="202">
        <v>61</v>
      </c>
      <c r="N33" s="202"/>
    </row>
    <row r="34" spans="1:14" x14ac:dyDescent="0.2">
      <c r="A34" s="178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202"/>
      <c r="M34" s="202"/>
      <c r="N34" s="202"/>
    </row>
    <row r="35" spans="1:14" ht="25.5" x14ac:dyDescent="0.2">
      <c r="A35" s="175" t="s">
        <v>39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202"/>
      <c r="M35" s="202"/>
      <c r="N35" s="202"/>
    </row>
    <row r="36" spans="1:14" x14ac:dyDescent="0.2">
      <c r="A36" s="177" t="s">
        <v>40</v>
      </c>
      <c r="B36" s="176">
        <v>88.129375902192606</v>
      </c>
      <c r="C36" s="176">
        <v>3.5938877543311092</v>
      </c>
      <c r="D36" s="176">
        <v>7.3541471428031153</v>
      </c>
      <c r="E36" s="176">
        <v>6.9123997216272217</v>
      </c>
      <c r="F36" s="176">
        <v>6.3229037659160241</v>
      </c>
      <c r="G36" s="176">
        <v>0.88184608722334823</v>
      </c>
      <c r="H36" s="176">
        <v>4.7719139520209941</v>
      </c>
      <c r="I36" s="176">
        <v>0</v>
      </c>
      <c r="J36" s="176">
        <v>1.9937778049798323</v>
      </c>
      <c r="K36" s="176"/>
      <c r="L36" s="202">
        <v>593.10679061210635</v>
      </c>
      <c r="M36" s="202">
        <v>601</v>
      </c>
      <c r="N36" s="202"/>
    </row>
    <row r="37" spans="1:14" x14ac:dyDescent="0.2">
      <c r="A37" s="177" t="s">
        <v>41</v>
      </c>
      <c r="B37" s="176">
        <v>63.468635029229347</v>
      </c>
      <c r="C37" s="176">
        <v>15.41764877828378</v>
      </c>
      <c r="D37" s="176">
        <v>10.219486581958117</v>
      </c>
      <c r="E37" s="176">
        <v>5.8265961178345478</v>
      </c>
      <c r="F37" s="176">
        <v>4.6577282619199583</v>
      </c>
      <c r="G37" s="176">
        <v>2.0060401734013458</v>
      </c>
      <c r="H37" s="176">
        <v>5.4694311668158999</v>
      </c>
      <c r="I37" s="176">
        <v>0</v>
      </c>
      <c r="J37" s="176">
        <v>16.501219558663376</v>
      </c>
      <c r="K37" s="176"/>
      <c r="L37" s="202">
        <v>121.93881395278639</v>
      </c>
      <c r="M37" s="202">
        <v>212</v>
      </c>
      <c r="N37" s="202"/>
    </row>
    <row r="38" spans="1:14" x14ac:dyDescent="0.2">
      <c r="A38" s="178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202"/>
      <c r="M38" s="202"/>
      <c r="N38" s="202"/>
    </row>
    <row r="39" spans="1:14" x14ac:dyDescent="0.2">
      <c r="A39" s="175" t="s">
        <v>42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202"/>
      <c r="M39" s="202"/>
      <c r="N39" s="202"/>
    </row>
    <row r="40" spans="1:14" x14ac:dyDescent="0.2">
      <c r="A40" s="177" t="s">
        <v>136</v>
      </c>
      <c r="B40" s="176">
        <v>89.521136969057594</v>
      </c>
      <c r="C40" s="176">
        <v>2.6020623381447789</v>
      </c>
      <c r="D40" s="176">
        <v>7.005476521243911</v>
      </c>
      <c r="E40" s="176">
        <v>4.2819726488887451</v>
      </c>
      <c r="F40" s="176">
        <v>4.349345346014073</v>
      </c>
      <c r="G40" s="176">
        <v>1.0389090118396453</v>
      </c>
      <c r="H40" s="176">
        <v>4.2650124707834465</v>
      </c>
      <c r="I40" s="176">
        <v>0</v>
      </c>
      <c r="J40" s="176">
        <v>1.6147941957646339</v>
      </c>
      <c r="K40" s="176"/>
      <c r="L40" s="202">
        <v>419.14069727452079</v>
      </c>
      <c r="M40" s="202">
        <v>348</v>
      </c>
      <c r="N40" s="202"/>
    </row>
    <row r="41" spans="1:14" x14ac:dyDescent="0.2">
      <c r="A41" s="177" t="s">
        <v>45</v>
      </c>
      <c r="B41" s="176">
        <v>75.901331065960647</v>
      </c>
      <c r="C41" s="176">
        <v>13.516065563928297</v>
      </c>
      <c r="D41" s="176">
        <v>9.7517330970728278</v>
      </c>
      <c r="E41" s="176">
        <v>11.463359482176418</v>
      </c>
      <c r="F41" s="176">
        <v>8.4912109410268464</v>
      </c>
      <c r="G41" s="176">
        <v>0.53378821225220163</v>
      </c>
      <c r="H41" s="176">
        <v>8.2910734950131921</v>
      </c>
      <c r="I41" s="176">
        <v>0</v>
      </c>
      <c r="J41" s="176">
        <v>5.097339255893897</v>
      </c>
      <c r="K41" s="176"/>
      <c r="L41" s="202">
        <v>197.36270306371597</v>
      </c>
      <c r="M41" s="202">
        <v>272</v>
      </c>
      <c r="N41" s="202"/>
    </row>
    <row r="42" spans="1:14" x14ac:dyDescent="0.2">
      <c r="A42" s="177" t="s">
        <v>46</v>
      </c>
      <c r="B42" s="176">
        <v>76.184390254408214</v>
      </c>
      <c r="C42" s="176">
        <v>2.5711986300628853</v>
      </c>
      <c r="D42" s="176">
        <v>7.5808935976368872</v>
      </c>
      <c r="E42" s="176">
        <v>7.642317572090664</v>
      </c>
      <c r="F42" s="176">
        <v>8.3139913677884056</v>
      </c>
      <c r="G42" s="176">
        <v>2.3019997554593794</v>
      </c>
      <c r="H42" s="176">
        <v>0.74284457150395267</v>
      </c>
      <c r="I42" s="176">
        <v>0</v>
      </c>
      <c r="J42" s="176">
        <v>15.341768428908079</v>
      </c>
      <c r="K42" s="176"/>
      <c r="L42" s="202">
        <v>98.542204226655997</v>
      </c>
      <c r="M42" s="202">
        <v>193</v>
      </c>
      <c r="N42" s="202"/>
    </row>
    <row r="43" spans="1:14" x14ac:dyDescent="0.2">
      <c r="A43" s="178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202"/>
      <c r="M43" s="202"/>
      <c r="N43" s="202"/>
    </row>
    <row r="44" spans="1:14" x14ac:dyDescent="0.2">
      <c r="A44" s="175" t="s">
        <v>137</v>
      </c>
      <c r="B44" s="183">
        <v>83.923907783727728</v>
      </c>
      <c r="C44" s="183">
        <v>5.6102282318021937</v>
      </c>
      <c r="D44" s="183">
        <v>7.842781840439379</v>
      </c>
      <c r="E44" s="183">
        <v>6.7272344639333346</v>
      </c>
      <c r="F44" s="183">
        <v>6.0389365270654789</v>
      </c>
      <c r="G44" s="183">
        <v>1.073558185928853</v>
      </c>
      <c r="H44" s="183">
        <v>4.8908635985061277</v>
      </c>
      <c r="I44" s="183">
        <v>0</v>
      </c>
      <c r="J44" s="183">
        <v>4.4677741901611085</v>
      </c>
      <c r="K44" s="183"/>
      <c r="L44" s="205">
        <v>715.04560456489219</v>
      </c>
      <c r="M44" s="205">
        <v>813</v>
      </c>
      <c r="N44" s="205"/>
    </row>
    <row r="45" spans="1:14" x14ac:dyDescent="0.2">
      <c r="A45" s="178" t="s">
        <v>86</v>
      </c>
      <c r="B45" s="176">
        <v>76.418960340249257</v>
      </c>
      <c r="C45" s="176">
        <v>8.4045727012287017</v>
      </c>
      <c r="D45" s="176">
        <v>8.2548755049595837</v>
      </c>
      <c r="E45" s="176">
        <v>10.168728374222088</v>
      </c>
      <c r="F45" s="176">
        <v>1.8861728719816149</v>
      </c>
      <c r="G45" s="176">
        <v>0.91700913055513877</v>
      </c>
      <c r="H45" s="176">
        <v>6.4119908858966328</v>
      </c>
      <c r="I45" s="184">
        <v>0.2130023680129304</v>
      </c>
      <c r="J45" s="176">
        <v>6.7055450046069334</v>
      </c>
      <c r="K45" s="176"/>
      <c r="L45" s="202">
        <v>1795</v>
      </c>
      <c r="M45" s="202">
        <v>1849</v>
      </c>
      <c r="N45" s="202"/>
    </row>
    <row r="46" spans="1:14" ht="13.5" x14ac:dyDescent="0.25">
      <c r="A46" s="185"/>
      <c r="B46" s="186"/>
      <c r="C46" s="187"/>
      <c r="D46" s="187"/>
      <c r="E46" s="187"/>
      <c r="F46" s="187"/>
      <c r="G46" s="187"/>
      <c r="H46" s="187"/>
      <c r="I46" s="187"/>
      <c r="J46" s="187"/>
      <c r="K46" s="187"/>
      <c r="L46" s="188"/>
      <c r="M46" s="188"/>
      <c r="N46" s="206"/>
    </row>
    <row r="47" spans="1:14" ht="13.5" x14ac:dyDescent="0.25">
      <c r="A47" s="189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1"/>
      <c r="M47" s="191"/>
      <c r="N47" s="207"/>
    </row>
    <row r="48" spans="1:14" x14ac:dyDescent="0.2">
      <c r="A48" s="234" t="s">
        <v>138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</row>
    <row r="49" spans="1:14" ht="13.5" x14ac:dyDescent="0.2">
      <c r="A49" s="264" t="s">
        <v>139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1:14" ht="13.5" x14ac:dyDescent="0.2">
      <c r="A50" s="265" t="s">
        <v>140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</row>
    <row r="51" spans="1:14" x14ac:dyDescent="0.2">
      <c r="A51" s="255" t="s">
        <v>129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</row>
    <row r="52" spans="1:14" x14ac:dyDescent="0.2">
      <c r="A52" s="255" t="s">
        <v>130</v>
      </c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</row>
    <row r="53" spans="1:14" ht="13.5" x14ac:dyDescent="0.25">
      <c r="A53" s="193" t="s">
        <v>112</v>
      </c>
      <c r="B53" s="193"/>
      <c r="C53" s="193"/>
      <c r="D53" s="193"/>
      <c r="E53" s="193"/>
      <c r="F53" s="194"/>
      <c r="G53" s="195"/>
      <c r="H53" s="196"/>
      <c r="I53" s="196"/>
      <c r="J53" s="193"/>
      <c r="K53" s="193"/>
      <c r="L53" s="193"/>
      <c r="M53" s="193"/>
      <c r="N53" s="199"/>
    </row>
    <row r="54" spans="1:14" ht="13.5" x14ac:dyDescent="0.25">
      <c r="A54" s="193" t="s">
        <v>113</v>
      </c>
      <c r="B54" s="193"/>
      <c r="C54" s="193"/>
      <c r="D54" s="182"/>
      <c r="E54" s="193"/>
      <c r="F54" s="194"/>
      <c r="G54" s="196"/>
      <c r="H54" s="196"/>
      <c r="I54" s="196"/>
      <c r="J54" s="193"/>
      <c r="K54" s="193"/>
      <c r="L54" s="193"/>
      <c r="M54" s="193"/>
      <c r="N54" s="199"/>
    </row>
    <row r="55" spans="1:14" ht="13.5" x14ac:dyDescent="0.25">
      <c r="A55" s="193" t="s">
        <v>126</v>
      </c>
      <c r="B55" s="193"/>
      <c r="C55" s="193"/>
      <c r="D55" s="182"/>
      <c r="E55" s="193"/>
      <c r="F55" s="194"/>
      <c r="G55" s="196"/>
      <c r="H55" s="196"/>
      <c r="I55" s="196"/>
      <c r="J55" s="193"/>
      <c r="K55" s="193"/>
      <c r="L55" s="193"/>
      <c r="M55" s="193"/>
      <c r="N55" s="199"/>
    </row>
    <row r="56" spans="1:14" x14ac:dyDescent="0.2">
      <c r="A56" s="266" t="s">
        <v>84</v>
      </c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</row>
  </sheetData>
  <mergeCells count="13">
    <mergeCell ref="A56:N56"/>
    <mergeCell ref="A1:N1"/>
    <mergeCell ref="A2:N2"/>
    <mergeCell ref="A3:N3"/>
    <mergeCell ref="A5:A6"/>
    <mergeCell ref="B5:J5"/>
    <mergeCell ref="L5:M5"/>
    <mergeCell ref="N5:N6"/>
    <mergeCell ref="A48:N48"/>
    <mergeCell ref="A49:N49"/>
    <mergeCell ref="A50:N50"/>
    <mergeCell ref="A51:N51"/>
    <mergeCell ref="A52:N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tabSelected="1" zoomScaleNormal="100" zoomScaleSheetLayoutView="100" workbookViewId="0">
      <selection activeCell="F64" sqref="F64"/>
    </sheetView>
  </sheetViews>
  <sheetFormatPr baseColWidth="10" defaultColWidth="0" defaultRowHeight="12.75" zeroHeight="1" x14ac:dyDescent="0.25"/>
  <cols>
    <col min="1" max="1" width="23.5703125" style="79" customWidth="1"/>
    <col min="2" max="2" width="7.85546875" style="79" customWidth="1"/>
    <col min="3" max="3" width="6.85546875" style="79" customWidth="1"/>
    <col min="4" max="4" width="6.5703125" style="79" customWidth="1"/>
    <col min="5" max="5" width="8.42578125" style="79" customWidth="1"/>
    <col min="6" max="6" width="9.5703125" style="79" customWidth="1"/>
    <col min="7" max="10" width="8" style="79" customWidth="1"/>
    <col min="11" max="11" width="1.7109375" style="79" customWidth="1"/>
    <col min="12" max="13" width="10.140625" style="149" customWidth="1"/>
    <col min="14" max="14" width="1.7109375" style="132" customWidth="1"/>
    <col min="15" max="16384" width="3.85546875" style="79" hidden="1"/>
  </cols>
  <sheetData>
    <row r="1" spans="1:14" s="269" customFormat="1" ht="13.5" x14ac:dyDescent="0.2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s="269" customFormat="1" ht="25.5" customHeight="1" x14ac:dyDescent="0.25">
      <c r="A2" s="247" t="s">
        <v>141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s="271" customFormat="1" ht="13.5" x14ac:dyDescent="0.25">
      <c r="A3" s="270" t="s">
        <v>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ht="2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4" ht="28.5" customHeight="1" x14ac:dyDescent="0.25">
      <c r="A5" s="248" t="s">
        <v>3</v>
      </c>
      <c r="B5" s="250" t="s">
        <v>4</v>
      </c>
      <c r="C5" s="251"/>
      <c r="D5" s="251"/>
      <c r="E5" s="251"/>
      <c r="F5" s="251"/>
      <c r="G5" s="251"/>
      <c r="H5" s="251"/>
      <c r="I5" s="251"/>
      <c r="J5" s="251"/>
      <c r="K5" s="133"/>
      <c r="L5" s="252" t="s">
        <v>97</v>
      </c>
      <c r="M5" s="252"/>
      <c r="N5" s="253"/>
    </row>
    <row r="6" spans="1:14" ht="65.25" customHeight="1" x14ac:dyDescent="0.25">
      <c r="A6" s="249"/>
      <c r="B6" s="272" t="s">
        <v>7</v>
      </c>
      <c r="C6" s="273" t="s">
        <v>8</v>
      </c>
      <c r="D6" s="273" t="s">
        <v>9</v>
      </c>
      <c r="E6" s="273" t="s">
        <v>10</v>
      </c>
      <c r="F6" s="273" t="s">
        <v>11</v>
      </c>
      <c r="G6" s="273" t="s">
        <v>12</v>
      </c>
      <c r="H6" s="273" t="s">
        <v>13</v>
      </c>
      <c r="I6" s="273" t="s">
        <v>14</v>
      </c>
      <c r="J6" s="273" t="s">
        <v>15</v>
      </c>
      <c r="K6" s="135"/>
      <c r="L6" s="274" t="s">
        <v>122</v>
      </c>
      <c r="M6" s="274" t="s">
        <v>123</v>
      </c>
      <c r="N6" s="254"/>
    </row>
    <row r="7" spans="1:14" ht="3" customHeight="1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9"/>
      <c r="M7" s="139"/>
    </row>
    <row r="8" spans="1:14" ht="12.95" customHeight="1" x14ac:dyDescent="0.25">
      <c r="A8" s="140" t="s">
        <v>16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2"/>
      <c r="M8" s="142"/>
    </row>
    <row r="9" spans="1:14" ht="12.95" customHeight="1" x14ac:dyDescent="0.25">
      <c r="A9" s="143" t="s">
        <v>17</v>
      </c>
      <c r="B9" s="141">
        <v>61.701802153296214</v>
      </c>
      <c r="C9" s="141">
        <v>2.0332993942335449</v>
      </c>
      <c r="D9" s="141">
        <v>1.5913775042988694</v>
      </c>
      <c r="E9" s="141">
        <v>5.2266950966203183</v>
      </c>
      <c r="F9" s="141">
        <v>15.881076172542711</v>
      </c>
      <c r="G9" s="141">
        <v>0</v>
      </c>
      <c r="H9" s="141">
        <v>5.5207479441355423</v>
      </c>
      <c r="I9" s="141">
        <v>0</v>
      </c>
      <c r="J9" s="141">
        <v>14.751872371079147</v>
      </c>
      <c r="K9" s="144"/>
      <c r="L9" s="142">
        <v>37.976846999999992</v>
      </c>
      <c r="M9" s="142">
        <v>50</v>
      </c>
      <c r="N9" s="142"/>
    </row>
    <row r="10" spans="1:14" ht="12.95" customHeight="1" x14ac:dyDescent="0.25">
      <c r="A10" s="143" t="s">
        <v>18</v>
      </c>
      <c r="B10" s="141">
        <v>83.153580139021344</v>
      </c>
      <c r="C10" s="141">
        <v>3.0434550294244773</v>
      </c>
      <c r="D10" s="141">
        <v>3.1201116157786557</v>
      </c>
      <c r="E10" s="141">
        <v>7.9139732752772556</v>
      </c>
      <c r="F10" s="141">
        <v>6.1987533683888172</v>
      </c>
      <c r="G10" s="141">
        <v>0</v>
      </c>
      <c r="H10" s="141">
        <v>2.7114186275431584</v>
      </c>
      <c r="I10" s="141">
        <v>0</v>
      </c>
      <c r="J10" s="141">
        <v>4.1225470913651527</v>
      </c>
      <c r="K10" s="141"/>
      <c r="L10" s="142">
        <v>122.88441800000008</v>
      </c>
      <c r="M10" s="142">
        <v>244</v>
      </c>
      <c r="N10" s="142"/>
    </row>
    <row r="11" spans="1:14" ht="12.95" customHeight="1" x14ac:dyDescent="0.25">
      <c r="A11" s="143" t="s">
        <v>19</v>
      </c>
      <c r="B11" s="141">
        <v>82.151161232975269</v>
      </c>
      <c r="C11" s="141">
        <v>1.9982080325524465</v>
      </c>
      <c r="D11" s="141">
        <v>3.1770086089523608</v>
      </c>
      <c r="E11" s="141">
        <v>5.3673683759067119</v>
      </c>
      <c r="F11" s="141">
        <v>9.6337899953632586</v>
      </c>
      <c r="G11" s="141">
        <v>0.58392922432255956</v>
      </c>
      <c r="H11" s="141">
        <v>3.2922990582709719</v>
      </c>
      <c r="I11" s="141">
        <v>0</v>
      </c>
      <c r="J11" s="141">
        <v>7.7235335019426437</v>
      </c>
      <c r="K11" s="141"/>
      <c r="L11" s="142">
        <v>338.22489400000012</v>
      </c>
      <c r="M11" s="142">
        <v>476</v>
      </c>
      <c r="N11" s="142"/>
    </row>
    <row r="12" spans="1:14" ht="12.95" customHeight="1" x14ac:dyDescent="0.25">
      <c r="A12" s="143" t="s">
        <v>20</v>
      </c>
      <c r="B12" s="141">
        <v>80.422841483582346</v>
      </c>
      <c r="C12" s="141">
        <v>6.3723209450920582</v>
      </c>
      <c r="D12" s="141">
        <v>7.3826354525603639</v>
      </c>
      <c r="E12" s="141">
        <v>9.4858698136976152</v>
      </c>
      <c r="F12" s="141">
        <v>7.157152154929741</v>
      </c>
      <c r="G12" s="141">
        <v>0.81592770802829329</v>
      </c>
      <c r="H12" s="141">
        <v>4.9534197513128229</v>
      </c>
      <c r="I12" s="141">
        <v>0.98118634951332573</v>
      </c>
      <c r="J12" s="141">
        <v>3.5215573334761086</v>
      </c>
      <c r="K12" s="141"/>
      <c r="L12" s="142">
        <v>494.2743040000002</v>
      </c>
      <c r="M12" s="142">
        <v>671</v>
      </c>
      <c r="N12" s="142"/>
    </row>
    <row r="13" spans="1:14" ht="12.95" customHeight="1" x14ac:dyDescent="0.25">
      <c r="A13" s="143" t="s">
        <v>21</v>
      </c>
      <c r="B13" s="141">
        <v>78.197385538077114</v>
      </c>
      <c r="C13" s="141">
        <v>3.9705545444733765</v>
      </c>
      <c r="D13" s="141">
        <v>6.8039657619366878</v>
      </c>
      <c r="E13" s="141">
        <v>10.061160765200606</v>
      </c>
      <c r="F13" s="141">
        <v>9.1536474644629706</v>
      </c>
      <c r="G13" s="141">
        <v>1.3709918809925439</v>
      </c>
      <c r="H13" s="141">
        <v>3.4225580868196359</v>
      </c>
      <c r="I13" s="141">
        <v>0.22189776022680741</v>
      </c>
      <c r="J13" s="141">
        <v>4.0184399882926884</v>
      </c>
      <c r="K13" s="141"/>
      <c r="L13" s="142">
        <v>499.58187900000036</v>
      </c>
      <c r="M13" s="142">
        <v>558</v>
      </c>
      <c r="N13" s="142"/>
    </row>
    <row r="14" spans="1:14" ht="12.95" customHeight="1" x14ac:dyDescent="0.25">
      <c r="A14" s="143" t="s">
        <v>22</v>
      </c>
      <c r="B14" s="141">
        <v>82.433110546261716</v>
      </c>
      <c r="C14" s="141">
        <v>8.3278518649120539</v>
      </c>
      <c r="D14" s="141">
        <v>7.5385442406382497</v>
      </c>
      <c r="E14" s="141">
        <v>11.252117390745875</v>
      </c>
      <c r="F14" s="141">
        <v>5.2152480433165804</v>
      </c>
      <c r="G14" s="141">
        <v>1.1348879500714986</v>
      </c>
      <c r="H14" s="141">
        <v>4.7053068476242546</v>
      </c>
      <c r="I14" s="141">
        <v>0.13340822437491456</v>
      </c>
      <c r="J14" s="141">
        <v>3.4682124336851556</v>
      </c>
      <c r="K14" s="141"/>
      <c r="L14" s="142">
        <v>461.63420800000017</v>
      </c>
      <c r="M14" s="142">
        <v>426</v>
      </c>
      <c r="N14" s="142"/>
    </row>
    <row r="15" spans="1:14" ht="12.95" customHeight="1" x14ac:dyDescent="0.25">
      <c r="A15" s="143" t="s">
        <v>23</v>
      </c>
      <c r="B15" s="141">
        <v>80.632938646302549</v>
      </c>
      <c r="C15" s="141">
        <v>6.8752898053048845</v>
      </c>
      <c r="D15" s="141">
        <v>9.0991420690333751</v>
      </c>
      <c r="E15" s="141">
        <v>7.8630272601132365</v>
      </c>
      <c r="F15" s="141">
        <v>2.5312999881298772</v>
      </c>
      <c r="G15" s="141">
        <v>0.13582957890671904</v>
      </c>
      <c r="H15" s="141">
        <v>3.4698316369416538</v>
      </c>
      <c r="I15" s="141">
        <v>0.12765719721124788</v>
      </c>
      <c r="J15" s="141">
        <v>5.8155782196351353</v>
      </c>
      <c r="K15" s="141"/>
      <c r="L15" s="142">
        <v>374.30948699999982</v>
      </c>
      <c r="M15" s="142">
        <v>263</v>
      </c>
      <c r="N15" s="142"/>
    </row>
    <row r="16" spans="1:14" ht="5.0999999999999996" customHeight="1" x14ac:dyDescent="0.25">
      <c r="A16" s="145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2"/>
      <c r="M16" s="142"/>
      <c r="N16" s="142"/>
    </row>
    <row r="17" spans="1:14" ht="12.95" customHeight="1" x14ac:dyDescent="0.25">
      <c r="A17" s="140" t="s">
        <v>24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2"/>
      <c r="M17" s="142"/>
      <c r="N17" s="142"/>
    </row>
    <row r="18" spans="1:14" ht="13.5" customHeight="1" x14ac:dyDescent="0.25">
      <c r="A18" s="143" t="s">
        <v>25</v>
      </c>
      <c r="B18" s="141">
        <v>71.448757246080248</v>
      </c>
      <c r="C18" s="141">
        <v>0</v>
      </c>
      <c r="D18" s="141">
        <v>5.250467852765996</v>
      </c>
      <c r="E18" s="141">
        <v>7.6109669922287155</v>
      </c>
      <c r="F18" s="141">
        <v>7.2846788728771203</v>
      </c>
      <c r="G18" s="141">
        <v>0</v>
      </c>
      <c r="H18" s="141">
        <v>4.2466888385168797</v>
      </c>
      <c r="I18" s="141">
        <v>0</v>
      </c>
      <c r="J18" s="141">
        <v>7.3293945169493249</v>
      </c>
      <c r="K18" s="141"/>
      <c r="L18" s="142">
        <v>89.79855000000002</v>
      </c>
      <c r="M18" s="142">
        <v>71</v>
      </c>
      <c r="N18" s="142"/>
    </row>
    <row r="19" spans="1:14" ht="12.95" customHeight="1" x14ac:dyDescent="0.25">
      <c r="A19" s="143" t="s">
        <v>26</v>
      </c>
      <c r="B19" s="141">
        <v>76.185238392976856</v>
      </c>
      <c r="C19" s="141">
        <v>6.4075815542670211</v>
      </c>
      <c r="D19" s="141">
        <v>6.3917446329054366</v>
      </c>
      <c r="E19" s="141">
        <v>8.3925180265020938</v>
      </c>
      <c r="F19" s="141">
        <v>6.5506526159516731</v>
      </c>
      <c r="G19" s="141">
        <v>0.9731019171091424</v>
      </c>
      <c r="H19" s="141">
        <v>4.2906510740485082</v>
      </c>
      <c r="I19" s="141">
        <v>0.27011686164593779</v>
      </c>
      <c r="J19" s="141">
        <v>6.381155142644845</v>
      </c>
      <c r="K19" s="141"/>
      <c r="L19" s="142">
        <v>1310.3935749999971</v>
      </c>
      <c r="M19" s="142">
        <v>1798</v>
      </c>
      <c r="N19" s="142"/>
    </row>
    <row r="20" spans="1:14" ht="12.95" customHeight="1" x14ac:dyDescent="0.25">
      <c r="A20" s="143" t="s">
        <v>27</v>
      </c>
      <c r="B20" s="141">
        <v>87.381862475265208</v>
      </c>
      <c r="C20" s="141">
        <v>4.6105617197154594</v>
      </c>
      <c r="D20" s="141">
        <v>7.112501239267301</v>
      </c>
      <c r="E20" s="141">
        <v>9.861142279136633</v>
      </c>
      <c r="F20" s="141">
        <v>7.3767723805214294</v>
      </c>
      <c r="G20" s="141">
        <v>0.63025405080936903</v>
      </c>
      <c r="H20" s="141">
        <v>3.5336924874769702</v>
      </c>
      <c r="I20" s="141">
        <v>0.37820965063029266</v>
      </c>
      <c r="J20" s="141">
        <v>2.3529288517614386</v>
      </c>
      <c r="K20" s="141"/>
      <c r="L20" s="142">
        <v>928.69391200000052</v>
      </c>
      <c r="M20" s="142">
        <v>819</v>
      </c>
      <c r="N20" s="142"/>
    </row>
    <row r="21" spans="1:14" ht="5.0999999999999996" customHeight="1" x14ac:dyDescent="0.25">
      <c r="A21" s="145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2"/>
      <c r="M21" s="142"/>
      <c r="N21" s="142"/>
    </row>
    <row r="22" spans="1:14" ht="12.95" customHeight="1" x14ac:dyDescent="0.25">
      <c r="A22" s="140" t="s">
        <v>28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2"/>
      <c r="M22" s="142"/>
      <c r="N22" s="142"/>
    </row>
    <row r="23" spans="1:14" ht="13.5" customHeight="1" x14ac:dyDescent="0.25">
      <c r="A23" s="143" t="s">
        <v>29</v>
      </c>
      <c r="B23" s="144">
        <v>41.338524500415716</v>
      </c>
      <c r="C23" s="144">
        <v>11.261768160965616</v>
      </c>
      <c r="D23" s="144">
        <v>19.738575975970964</v>
      </c>
      <c r="E23" s="144">
        <v>12.352465931951127</v>
      </c>
      <c r="F23" s="144">
        <v>4.1419640835634546</v>
      </c>
      <c r="G23" s="144">
        <v>3.8526634598254059</v>
      </c>
      <c r="H23" s="144">
        <v>5.0522161398019492</v>
      </c>
      <c r="I23" s="144">
        <v>1.3855745265826358</v>
      </c>
      <c r="J23" s="144">
        <v>18.083270931691313</v>
      </c>
      <c r="K23" s="144"/>
      <c r="L23" s="142">
        <v>34.486271999999992</v>
      </c>
      <c r="M23" s="142">
        <v>47</v>
      </c>
      <c r="N23" s="142"/>
    </row>
    <row r="24" spans="1:14" ht="13.5" customHeight="1" x14ac:dyDescent="0.25">
      <c r="A24" s="143" t="s">
        <v>30</v>
      </c>
      <c r="B24" s="141">
        <v>74.247862351994229</v>
      </c>
      <c r="C24" s="141">
        <v>9.7037761750890024</v>
      </c>
      <c r="D24" s="141">
        <v>8.5183992533251978</v>
      </c>
      <c r="E24" s="141">
        <v>6.2550084795045491</v>
      </c>
      <c r="F24" s="141">
        <v>2.2412985925431395</v>
      </c>
      <c r="G24" s="141">
        <v>1.4076378075675775</v>
      </c>
      <c r="H24" s="141">
        <v>7.5348137725321491</v>
      </c>
      <c r="I24" s="141">
        <v>3.2022167417698748E-2</v>
      </c>
      <c r="J24" s="141">
        <v>9.8186815622734276</v>
      </c>
      <c r="K24" s="141"/>
      <c r="L24" s="142">
        <v>396.24425900000045</v>
      </c>
      <c r="M24" s="142">
        <v>575</v>
      </c>
      <c r="N24" s="142"/>
    </row>
    <row r="25" spans="1:14" ht="13.5" customHeight="1" x14ac:dyDescent="0.25">
      <c r="A25" s="143" t="s">
        <v>31</v>
      </c>
      <c r="B25" s="141">
        <v>81.520641888470152</v>
      </c>
      <c r="C25" s="141">
        <v>5.5047954302392181</v>
      </c>
      <c r="D25" s="141">
        <v>6.2083701041535813</v>
      </c>
      <c r="E25" s="141">
        <v>8.3717825335160203</v>
      </c>
      <c r="F25" s="141">
        <v>7.2577103599678132</v>
      </c>
      <c r="G25" s="141">
        <v>0.50740684200159036</v>
      </c>
      <c r="H25" s="141">
        <v>4.0748568297789438</v>
      </c>
      <c r="I25" s="141">
        <v>0.33986529321178877</v>
      </c>
      <c r="J25" s="141">
        <v>3.2575102514337573</v>
      </c>
      <c r="K25" s="141"/>
      <c r="L25" s="142">
        <v>1128.7074839999989</v>
      </c>
      <c r="M25" s="142">
        <v>1361</v>
      </c>
      <c r="N25" s="142"/>
    </row>
    <row r="26" spans="1:14" ht="13.5" customHeight="1" x14ac:dyDescent="0.25">
      <c r="A26" s="143" t="s">
        <v>32</v>
      </c>
      <c r="B26" s="141">
        <v>83.879331877728831</v>
      </c>
      <c r="C26" s="141">
        <v>2.9001419669644668</v>
      </c>
      <c r="D26" s="141">
        <v>5.7041040778710288</v>
      </c>
      <c r="E26" s="141">
        <v>11.027571398448528</v>
      </c>
      <c r="F26" s="141">
        <v>8.923378192789734</v>
      </c>
      <c r="G26" s="141">
        <v>0.77602811746522316</v>
      </c>
      <c r="H26" s="141">
        <v>1.9836643364585831</v>
      </c>
      <c r="I26" s="141">
        <v>0.33936015498653127</v>
      </c>
      <c r="J26" s="141">
        <v>3.9172852666063491</v>
      </c>
      <c r="K26" s="141"/>
      <c r="L26" s="142">
        <v>769.44802200000049</v>
      </c>
      <c r="M26" s="142">
        <v>705</v>
      </c>
      <c r="N26" s="142"/>
    </row>
    <row r="27" spans="1:14" ht="5.0999999999999996" customHeight="1" x14ac:dyDescent="0.25">
      <c r="A27" s="145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2"/>
      <c r="M27" s="142"/>
      <c r="N27" s="142"/>
    </row>
    <row r="28" spans="1:14" ht="12.95" customHeight="1" x14ac:dyDescent="0.25">
      <c r="A28" s="140" t="s">
        <v>33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2"/>
      <c r="M28" s="142"/>
      <c r="N28" s="142"/>
    </row>
    <row r="29" spans="1:14" ht="13.5" customHeight="1" x14ac:dyDescent="0.25">
      <c r="A29" s="143" t="s">
        <v>34</v>
      </c>
      <c r="B29" s="141">
        <v>64.122707890464369</v>
      </c>
      <c r="C29" s="141">
        <v>12.331627276677937</v>
      </c>
      <c r="D29" s="141">
        <v>9.8015663693189303</v>
      </c>
      <c r="E29" s="141">
        <v>7.8699740371767319</v>
      </c>
      <c r="F29" s="141">
        <v>4.1730719296527541</v>
      </c>
      <c r="G29" s="141">
        <v>1.7619085321612791</v>
      </c>
      <c r="H29" s="141">
        <v>9.594612671109255</v>
      </c>
      <c r="I29" s="141">
        <v>0.67291244602139821</v>
      </c>
      <c r="J29" s="141">
        <v>12.207114888917022</v>
      </c>
      <c r="K29" s="141"/>
      <c r="L29" s="142">
        <v>449.30629800000105</v>
      </c>
      <c r="M29" s="142">
        <v>806</v>
      </c>
      <c r="N29" s="142"/>
    </row>
    <row r="30" spans="1:14" ht="13.5" customHeight="1" x14ac:dyDescent="0.25">
      <c r="A30" s="143" t="s">
        <v>35</v>
      </c>
      <c r="B30" s="141">
        <v>77.86530572884503</v>
      </c>
      <c r="C30" s="141">
        <v>6.5461069706654325</v>
      </c>
      <c r="D30" s="141">
        <v>6.8461533274365438</v>
      </c>
      <c r="E30" s="141">
        <v>8.9098912173066065</v>
      </c>
      <c r="F30" s="141">
        <v>5.4756809745257504</v>
      </c>
      <c r="G30" s="141">
        <v>0.62994389545707563</v>
      </c>
      <c r="H30" s="141">
        <v>3.8334660125073015</v>
      </c>
      <c r="I30" s="141">
        <v>0.13976721491466343</v>
      </c>
      <c r="J30" s="141">
        <v>5.5159416703984716</v>
      </c>
      <c r="K30" s="141"/>
      <c r="L30" s="142">
        <v>620.317147000001</v>
      </c>
      <c r="M30" s="142">
        <v>813</v>
      </c>
      <c r="N30" s="142"/>
    </row>
    <row r="31" spans="1:14" ht="13.5" customHeight="1" x14ac:dyDescent="0.25">
      <c r="A31" s="143" t="s">
        <v>36</v>
      </c>
      <c r="B31" s="141">
        <v>86.86510586657252</v>
      </c>
      <c r="C31" s="141">
        <v>2.8272968379657448</v>
      </c>
      <c r="D31" s="141">
        <v>8.2589252574025949</v>
      </c>
      <c r="E31" s="141">
        <v>12.196681350050367</v>
      </c>
      <c r="F31" s="141">
        <v>6.8078529773950986</v>
      </c>
      <c r="G31" s="141">
        <v>0.49220290968729241</v>
      </c>
      <c r="H31" s="141">
        <v>2.1529105850722225</v>
      </c>
      <c r="I31" s="141">
        <v>0.24893371966146666</v>
      </c>
      <c r="J31" s="141">
        <v>0.87546638231283636</v>
      </c>
      <c r="K31" s="141"/>
      <c r="L31" s="142">
        <v>548.13024200000052</v>
      </c>
      <c r="M31" s="142">
        <v>553</v>
      </c>
      <c r="N31" s="142"/>
    </row>
    <row r="32" spans="1:14" ht="13.5" customHeight="1" x14ac:dyDescent="0.25">
      <c r="A32" s="143" t="s">
        <v>37</v>
      </c>
      <c r="B32" s="141">
        <v>89.872282690840564</v>
      </c>
      <c r="C32" s="141">
        <v>3.6205809508333089</v>
      </c>
      <c r="D32" s="141">
        <v>4.8275859751185077</v>
      </c>
      <c r="E32" s="141">
        <v>7.4978687653624521</v>
      </c>
      <c r="F32" s="141">
        <v>6.8959269951701705</v>
      </c>
      <c r="G32" s="141">
        <v>1.0316505555047382</v>
      </c>
      <c r="H32" s="141">
        <v>3.3826060228254842</v>
      </c>
      <c r="I32" s="141">
        <v>0.27210050716242085</v>
      </c>
      <c r="J32" s="141">
        <v>2.0443864801980007</v>
      </c>
      <c r="K32" s="141"/>
      <c r="L32" s="142">
        <v>395.74126899999999</v>
      </c>
      <c r="M32" s="142">
        <v>339</v>
      </c>
      <c r="N32" s="142"/>
    </row>
    <row r="33" spans="1:14" ht="13.5" customHeight="1" x14ac:dyDescent="0.25">
      <c r="A33" s="143" t="s">
        <v>38</v>
      </c>
      <c r="B33" s="141">
        <v>85.950946406122412</v>
      </c>
      <c r="C33" s="141">
        <v>0.29922818267647838</v>
      </c>
      <c r="D33" s="141">
        <v>1.1553548021860518</v>
      </c>
      <c r="E33" s="141">
        <v>6.7324830279522061</v>
      </c>
      <c r="F33" s="141">
        <v>13.813361450129275</v>
      </c>
      <c r="G33" s="141">
        <v>0</v>
      </c>
      <c r="H33" s="141">
        <v>0.24702664309013858</v>
      </c>
      <c r="I33" s="141">
        <v>0.22837392792347222</v>
      </c>
      <c r="J33" s="141">
        <v>3.2019291629873319</v>
      </c>
      <c r="K33" s="141"/>
      <c r="L33" s="142">
        <v>315.39108100000004</v>
      </c>
      <c r="M33" s="142">
        <v>177</v>
      </c>
      <c r="N33" s="142"/>
    </row>
    <row r="34" spans="1:14" ht="5.0999999999999996" customHeight="1" x14ac:dyDescent="0.25">
      <c r="A34" s="145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2"/>
      <c r="N34" s="142"/>
    </row>
    <row r="35" spans="1:14" ht="12.95" customHeight="1" x14ac:dyDescent="0.25">
      <c r="A35" s="140" t="s">
        <v>39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2"/>
      <c r="M35" s="142"/>
      <c r="N35" s="142"/>
    </row>
    <row r="36" spans="1:14" ht="13.5" customHeight="1" x14ac:dyDescent="0.25">
      <c r="A36" s="143" t="s">
        <v>40</v>
      </c>
      <c r="B36" s="141">
        <v>85.13043023285725</v>
      </c>
      <c r="C36" s="141">
        <v>3.498681716897555</v>
      </c>
      <c r="D36" s="141">
        <v>5.7843952068276012</v>
      </c>
      <c r="E36" s="141">
        <v>9.316182548985541</v>
      </c>
      <c r="F36" s="141">
        <v>7.3731563227075361</v>
      </c>
      <c r="G36" s="141">
        <v>0.49573908218479834</v>
      </c>
      <c r="H36" s="141">
        <v>2.9026147485058207</v>
      </c>
      <c r="I36" s="141">
        <v>0.2037437976398839</v>
      </c>
      <c r="J36" s="141">
        <v>2.5966177014226259</v>
      </c>
      <c r="K36" s="141"/>
      <c r="L36" s="142">
        <v>1912.9377409999972</v>
      </c>
      <c r="M36" s="142">
        <v>1900</v>
      </c>
      <c r="N36" s="142"/>
    </row>
    <row r="37" spans="1:14" ht="13.5" customHeight="1" x14ac:dyDescent="0.25">
      <c r="A37" s="143" t="s">
        <v>41</v>
      </c>
      <c r="B37" s="141">
        <v>59.022798593217388</v>
      </c>
      <c r="C37" s="141">
        <v>14.389995241139268</v>
      </c>
      <c r="D37" s="141">
        <v>10.54778741057757</v>
      </c>
      <c r="E37" s="141">
        <v>7.2548947285505774</v>
      </c>
      <c r="F37" s="141">
        <v>4.7709326353388821</v>
      </c>
      <c r="G37" s="141">
        <v>2.1929206316546579</v>
      </c>
      <c r="H37" s="141">
        <v>8.9746382805232034</v>
      </c>
      <c r="I37" s="141">
        <v>0.75839041302383281</v>
      </c>
      <c r="J37" s="141">
        <v>14.99699953092245</v>
      </c>
      <c r="K37" s="141"/>
      <c r="L37" s="142">
        <v>415.9482960000006</v>
      </c>
      <c r="M37" s="142">
        <v>788</v>
      </c>
      <c r="N37" s="142"/>
    </row>
    <row r="38" spans="1:14" ht="5.0999999999999996" customHeight="1" x14ac:dyDescent="0.25">
      <c r="A38" s="145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2"/>
      <c r="M38" s="142"/>
      <c r="N38" s="142"/>
    </row>
    <row r="39" spans="1:14" ht="12.95" customHeight="1" x14ac:dyDescent="0.25">
      <c r="A39" s="140" t="s">
        <v>42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2"/>
      <c r="M39" s="142"/>
      <c r="N39" s="142"/>
    </row>
    <row r="40" spans="1:14" ht="13.5" customHeight="1" x14ac:dyDescent="0.25">
      <c r="A40" s="143" t="s">
        <v>136</v>
      </c>
      <c r="B40" s="141">
        <v>85.243245852965529</v>
      </c>
      <c r="C40" s="141">
        <v>2.7869018609374949</v>
      </c>
      <c r="D40" s="141">
        <v>5.0164124161838108</v>
      </c>
      <c r="E40" s="141">
        <v>9.9471189001731588</v>
      </c>
      <c r="F40" s="141">
        <v>6.8397820205402597</v>
      </c>
      <c r="G40" s="141">
        <v>0.18619899879287893</v>
      </c>
      <c r="H40" s="141">
        <v>2.23676330350035</v>
      </c>
      <c r="I40" s="141">
        <v>0.41428269030716086</v>
      </c>
      <c r="J40" s="141">
        <v>2.5536386367168533</v>
      </c>
      <c r="K40" s="141"/>
      <c r="L40" s="142">
        <v>1397.539201</v>
      </c>
      <c r="M40" s="142">
        <v>1077</v>
      </c>
      <c r="N40" s="142"/>
    </row>
    <row r="41" spans="1:14" ht="13.5" customHeight="1" x14ac:dyDescent="0.25">
      <c r="A41" s="143" t="s">
        <v>45</v>
      </c>
      <c r="B41" s="141">
        <v>73.637996105187696</v>
      </c>
      <c r="C41" s="141">
        <v>10.252939807720065</v>
      </c>
      <c r="D41" s="141">
        <v>10.850711636326963</v>
      </c>
      <c r="E41" s="141">
        <v>7.9765469009444132</v>
      </c>
      <c r="F41" s="141">
        <v>8.1328309999965374</v>
      </c>
      <c r="G41" s="141">
        <v>1.7419280127028254</v>
      </c>
      <c r="H41" s="141">
        <v>7.0251083553265037</v>
      </c>
      <c r="I41" s="141">
        <v>2.1012445381962334E-2</v>
      </c>
      <c r="J41" s="141">
        <v>6.3514334851832954</v>
      </c>
      <c r="K41" s="141"/>
      <c r="L41" s="142">
        <v>603.86117700000045</v>
      </c>
      <c r="M41" s="142">
        <v>939</v>
      </c>
      <c r="N41" s="142"/>
    </row>
    <row r="42" spans="1:14" ht="13.5" customHeight="1" x14ac:dyDescent="0.25">
      <c r="A42" s="143" t="s">
        <v>46</v>
      </c>
      <c r="B42" s="141">
        <v>72.680253458060704</v>
      </c>
      <c r="C42" s="141">
        <v>7.915147820259218</v>
      </c>
      <c r="D42" s="141">
        <v>5.7699186149705666</v>
      </c>
      <c r="E42" s="141">
        <v>6.4757727299441932</v>
      </c>
      <c r="F42" s="141">
        <v>4.9433795206281141</v>
      </c>
      <c r="G42" s="141">
        <v>1.6744443151325925</v>
      </c>
      <c r="H42" s="141">
        <v>5.8547669105718052</v>
      </c>
      <c r="I42" s="141">
        <v>0.34668846369239076</v>
      </c>
      <c r="J42" s="141">
        <v>11.606463048203301</v>
      </c>
      <c r="K42" s="141"/>
      <c r="L42" s="142">
        <v>327.48565899999954</v>
      </c>
      <c r="M42" s="142">
        <v>672</v>
      </c>
      <c r="N42" s="142"/>
    </row>
    <row r="43" spans="1:14" ht="5.0999999999999996" customHeight="1" x14ac:dyDescent="0.25">
      <c r="A43" s="145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2"/>
      <c r="M43" s="142"/>
      <c r="N43" s="142"/>
    </row>
    <row r="44" spans="1:14" ht="12.95" customHeight="1" x14ac:dyDescent="0.25">
      <c r="A44" s="140" t="s">
        <v>90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2"/>
      <c r="M44" s="142"/>
      <c r="N44" s="142"/>
    </row>
    <row r="45" spans="1:14" ht="13.5" customHeight="1" x14ac:dyDescent="0.25">
      <c r="A45" s="143" t="s">
        <v>48</v>
      </c>
      <c r="B45" s="141">
        <v>61.917490158829636</v>
      </c>
      <c r="C45" s="141">
        <v>0.64609349080632084</v>
      </c>
      <c r="D45" s="141">
        <v>13.508230821327919</v>
      </c>
      <c r="E45" s="141">
        <v>2.5561317965401655</v>
      </c>
      <c r="F45" s="141">
        <v>3.2006956964478728</v>
      </c>
      <c r="G45" s="141">
        <v>5.20146833595307</v>
      </c>
      <c r="H45" s="141">
        <v>14.399147992911113</v>
      </c>
      <c r="I45" s="141">
        <v>0</v>
      </c>
      <c r="J45" s="141">
        <v>13.074051631358612</v>
      </c>
      <c r="K45" s="144"/>
      <c r="L45" s="142">
        <v>28.046714999999999</v>
      </c>
      <c r="M45" s="142">
        <v>92</v>
      </c>
      <c r="N45" s="142"/>
    </row>
    <row r="46" spans="1:14" ht="13.5" customHeight="1" x14ac:dyDescent="0.25">
      <c r="A46" s="143" t="s">
        <v>49</v>
      </c>
      <c r="B46" s="141">
        <v>65.804998226824665</v>
      </c>
      <c r="C46" s="141">
        <v>14.133365047268299</v>
      </c>
      <c r="D46" s="141">
        <v>21.489469825504347</v>
      </c>
      <c r="E46" s="141">
        <v>5.7919943049761713</v>
      </c>
      <c r="F46" s="141">
        <v>6.8726278751049792</v>
      </c>
      <c r="G46" s="141">
        <v>0</v>
      </c>
      <c r="H46" s="141">
        <v>4.7724828884843351</v>
      </c>
      <c r="I46" s="141">
        <v>0</v>
      </c>
      <c r="J46" s="141">
        <v>3.7159368979198346</v>
      </c>
      <c r="K46" s="144"/>
      <c r="L46" s="142">
        <v>62.887181999999996</v>
      </c>
      <c r="M46" s="142">
        <v>69</v>
      </c>
      <c r="N46" s="142"/>
    </row>
    <row r="47" spans="1:14" ht="13.5" customHeight="1" x14ac:dyDescent="0.25">
      <c r="A47" s="143" t="s">
        <v>50</v>
      </c>
      <c r="B47" s="141">
        <v>75.791014775261473</v>
      </c>
      <c r="C47" s="141">
        <v>9.6233050088627738</v>
      </c>
      <c r="D47" s="141">
        <v>9.3038215406632574</v>
      </c>
      <c r="E47" s="141">
        <v>1.9849552698830097</v>
      </c>
      <c r="F47" s="141">
        <v>4.7559830024647711</v>
      </c>
      <c r="G47" s="141">
        <v>0.47122332431776004</v>
      </c>
      <c r="H47" s="141">
        <v>17.503644894728904</v>
      </c>
      <c r="I47" s="141">
        <v>0</v>
      </c>
      <c r="J47" s="141">
        <v>2.8430470658581228</v>
      </c>
      <c r="K47" s="141"/>
      <c r="L47" s="142">
        <v>61.691767999999982</v>
      </c>
      <c r="M47" s="142">
        <v>164</v>
      </c>
      <c r="N47" s="142"/>
    </row>
    <row r="48" spans="1:14" ht="13.5" customHeight="1" x14ac:dyDescent="0.25">
      <c r="A48" s="143" t="s">
        <v>51</v>
      </c>
      <c r="B48" s="141">
        <v>91.67935620986006</v>
      </c>
      <c r="C48" s="141">
        <v>1.1355534513800714</v>
      </c>
      <c r="D48" s="141">
        <v>3.8181975879153272</v>
      </c>
      <c r="E48" s="141">
        <v>9.8083949978846263</v>
      </c>
      <c r="F48" s="141">
        <v>9.7480730118884136</v>
      </c>
      <c r="G48" s="141">
        <v>2.9343397678693419</v>
      </c>
      <c r="H48" s="141">
        <v>1.4997989351324439</v>
      </c>
      <c r="I48" s="141">
        <v>0</v>
      </c>
      <c r="J48" s="141">
        <v>1.473121343396872</v>
      </c>
      <c r="K48" s="141"/>
      <c r="L48" s="142">
        <v>118.77758799999989</v>
      </c>
      <c r="M48" s="142">
        <v>108</v>
      </c>
      <c r="N48" s="142"/>
    </row>
    <row r="49" spans="1:14" ht="13.5" customHeight="1" x14ac:dyDescent="0.25">
      <c r="A49" s="143" t="s">
        <v>52</v>
      </c>
      <c r="B49" s="141">
        <v>59.559183699511344</v>
      </c>
      <c r="C49" s="141">
        <v>8.5272486685278377</v>
      </c>
      <c r="D49" s="141">
        <v>8.9013407960672719</v>
      </c>
      <c r="E49" s="141">
        <v>9.3342547356887717</v>
      </c>
      <c r="F49" s="141">
        <v>10.702413494790452</v>
      </c>
      <c r="G49" s="141">
        <v>1.8708014025397564</v>
      </c>
      <c r="H49" s="141">
        <v>13.953747528729856</v>
      </c>
      <c r="I49" s="141">
        <v>0.30665452351552924</v>
      </c>
      <c r="J49" s="141">
        <v>12.470289414239248</v>
      </c>
      <c r="K49" s="141"/>
      <c r="L49" s="142">
        <v>41.377508000000006</v>
      </c>
      <c r="M49" s="142">
        <v>116</v>
      </c>
      <c r="N49" s="142"/>
    </row>
    <row r="50" spans="1:14" ht="13.5" customHeight="1" x14ac:dyDescent="0.25">
      <c r="A50" s="143" t="s">
        <v>53</v>
      </c>
      <c r="B50" s="141">
        <v>44.918523113585614</v>
      </c>
      <c r="C50" s="141">
        <v>8.224463887037782</v>
      </c>
      <c r="D50" s="141">
        <v>12.626458783101119</v>
      </c>
      <c r="E50" s="141">
        <v>4.7911114113828219</v>
      </c>
      <c r="F50" s="141">
        <v>4.4033657729147411</v>
      </c>
      <c r="G50" s="141">
        <v>0</v>
      </c>
      <c r="H50" s="141">
        <v>7.3604196160684952</v>
      </c>
      <c r="I50" s="141">
        <v>0</v>
      </c>
      <c r="J50" s="141">
        <v>35.367638830455327</v>
      </c>
      <c r="K50" s="144"/>
      <c r="L50" s="142">
        <v>81.407749999999993</v>
      </c>
      <c r="M50" s="142">
        <v>70</v>
      </c>
      <c r="N50" s="142"/>
    </row>
    <row r="51" spans="1:14" ht="13.5" customHeight="1" x14ac:dyDescent="0.25">
      <c r="A51" s="143" t="s">
        <v>54</v>
      </c>
      <c r="B51" s="141">
        <v>89.918648240022847</v>
      </c>
      <c r="C51" s="141">
        <v>0</v>
      </c>
      <c r="D51" s="141">
        <v>0</v>
      </c>
      <c r="E51" s="141">
        <v>9.7167731451888049</v>
      </c>
      <c r="F51" s="141">
        <v>5.3237639975515529</v>
      </c>
      <c r="G51" s="141">
        <v>0</v>
      </c>
      <c r="H51" s="141">
        <v>3.7569213105843007</v>
      </c>
      <c r="I51" s="141">
        <v>0.37142996887881957</v>
      </c>
      <c r="J51" s="141">
        <v>0.308527911433219</v>
      </c>
      <c r="K51" s="141"/>
      <c r="L51" s="142">
        <v>93.558148000000017</v>
      </c>
      <c r="M51" s="142">
        <v>107</v>
      </c>
      <c r="N51" s="142"/>
    </row>
    <row r="52" spans="1:14" ht="13.5" customHeight="1" x14ac:dyDescent="0.25">
      <c r="A52" s="143" t="s">
        <v>55</v>
      </c>
      <c r="B52" s="141">
        <v>80.565065730837929</v>
      </c>
      <c r="C52" s="141">
        <v>14.383893642614757</v>
      </c>
      <c r="D52" s="141">
        <v>14.260649593558256</v>
      </c>
      <c r="E52" s="141">
        <v>10.274407711699066</v>
      </c>
      <c r="F52" s="141">
        <v>7.2468355668133411</v>
      </c>
      <c r="G52" s="141">
        <v>0</v>
      </c>
      <c r="H52" s="141">
        <v>1.2980140800129469</v>
      </c>
      <c r="I52" s="141">
        <v>0</v>
      </c>
      <c r="J52" s="141">
        <v>4.6287572232314815</v>
      </c>
      <c r="K52" s="141"/>
      <c r="L52" s="142">
        <v>113.00586199999998</v>
      </c>
      <c r="M52" s="142">
        <v>123</v>
      </c>
      <c r="N52" s="142"/>
    </row>
    <row r="53" spans="1:14" ht="13.5" customHeight="1" x14ac:dyDescent="0.25">
      <c r="A53" s="143" t="s">
        <v>56</v>
      </c>
      <c r="B53" s="141">
        <v>72.994681623693694</v>
      </c>
      <c r="C53" s="141">
        <v>15.594716081679666</v>
      </c>
      <c r="D53" s="141">
        <v>4.4136452641283226</v>
      </c>
      <c r="E53" s="141">
        <v>10.033993466746191</v>
      </c>
      <c r="F53" s="141">
        <v>9.8530669205055155</v>
      </c>
      <c r="G53" s="141">
        <v>0</v>
      </c>
      <c r="H53" s="141">
        <v>12.046084238224122</v>
      </c>
      <c r="I53" s="141">
        <v>0</v>
      </c>
      <c r="J53" s="141">
        <v>3.556270603823358</v>
      </c>
      <c r="K53" s="144"/>
      <c r="L53" s="142">
        <v>20.343615000000018</v>
      </c>
      <c r="M53" s="142">
        <v>82</v>
      </c>
      <c r="N53" s="142"/>
    </row>
    <row r="54" spans="1:14" ht="13.5" customHeight="1" x14ac:dyDescent="0.25">
      <c r="A54" s="143" t="s">
        <v>57</v>
      </c>
      <c r="B54" s="141">
        <v>68.138355944838608</v>
      </c>
      <c r="C54" s="141">
        <v>10.363442432324229</v>
      </c>
      <c r="D54" s="141">
        <v>14.702381717647112</v>
      </c>
      <c r="E54" s="141">
        <v>6.4654783269843419</v>
      </c>
      <c r="F54" s="141">
        <v>9.0627466075500269</v>
      </c>
      <c r="G54" s="141">
        <v>0.66303272572767513</v>
      </c>
      <c r="H54" s="141">
        <v>8.9640503914312752</v>
      </c>
      <c r="I54" s="141">
        <v>0</v>
      </c>
      <c r="J54" s="141">
        <v>7.5137599558753045</v>
      </c>
      <c r="K54" s="141"/>
      <c r="L54" s="142">
        <v>55.925142999999984</v>
      </c>
      <c r="M54" s="142">
        <v>87</v>
      </c>
      <c r="N54" s="142"/>
    </row>
    <row r="55" spans="1:14" ht="13.5" customHeight="1" x14ac:dyDescent="0.25">
      <c r="A55" s="143" t="s">
        <v>58</v>
      </c>
      <c r="B55" s="141">
        <v>82.500093345557872</v>
      </c>
      <c r="C55" s="141">
        <v>2.7697395165971752</v>
      </c>
      <c r="D55" s="141">
        <v>9.1337971397933391</v>
      </c>
      <c r="E55" s="141">
        <v>5.2142414156170886</v>
      </c>
      <c r="F55" s="141">
        <v>5.5958267683524454</v>
      </c>
      <c r="G55" s="141">
        <v>0</v>
      </c>
      <c r="H55" s="141">
        <v>2.8953278736044177</v>
      </c>
      <c r="I55" s="141">
        <v>0</v>
      </c>
      <c r="J55" s="141">
        <v>4.9153522021817695</v>
      </c>
      <c r="K55" s="141"/>
      <c r="L55" s="142">
        <v>56.697931000000004</v>
      </c>
      <c r="M55" s="142">
        <v>77</v>
      </c>
      <c r="N55" s="142"/>
    </row>
    <row r="56" spans="1:14" ht="13.5" customHeight="1" x14ac:dyDescent="0.25">
      <c r="A56" s="143" t="s">
        <v>59</v>
      </c>
      <c r="B56" s="141">
        <v>87.408268528828842</v>
      </c>
      <c r="C56" s="141">
        <v>15.091818925142716</v>
      </c>
      <c r="D56" s="141">
        <v>4.2729311305459978</v>
      </c>
      <c r="E56" s="141">
        <v>10.830944179754251</v>
      </c>
      <c r="F56" s="141">
        <v>8.3312934577932083</v>
      </c>
      <c r="G56" s="141">
        <v>0</v>
      </c>
      <c r="H56" s="141">
        <v>2.1849422805939063</v>
      </c>
      <c r="I56" s="141">
        <v>0</v>
      </c>
      <c r="J56" s="141">
        <v>0.65882099482216572</v>
      </c>
      <c r="K56" s="141"/>
      <c r="L56" s="142">
        <v>92.963187999999974</v>
      </c>
      <c r="M56" s="142">
        <v>92</v>
      </c>
      <c r="N56" s="142"/>
    </row>
    <row r="57" spans="1:14" ht="13.5" customHeight="1" x14ac:dyDescent="0.25">
      <c r="A57" s="143" t="s">
        <v>60</v>
      </c>
      <c r="B57" s="141">
        <v>91.81804468259439</v>
      </c>
      <c r="C57" s="141">
        <v>6.9973714441577695</v>
      </c>
      <c r="D57" s="141">
        <v>15.811261524883541</v>
      </c>
      <c r="E57" s="141">
        <v>3.3230171932085968</v>
      </c>
      <c r="F57" s="141">
        <v>2.2779893374867557</v>
      </c>
      <c r="G57" s="141">
        <v>1.4168732646446625</v>
      </c>
      <c r="H57" s="141">
        <v>0.83332812085951913</v>
      </c>
      <c r="I57" s="141">
        <v>0.74695504295384851</v>
      </c>
      <c r="J57" s="141">
        <v>0</v>
      </c>
      <c r="K57" s="144"/>
      <c r="L57" s="142">
        <v>108.233957</v>
      </c>
      <c r="M57" s="142">
        <v>58</v>
      </c>
      <c r="N57" s="142"/>
    </row>
    <row r="58" spans="1:14" ht="13.5" customHeight="1" x14ac:dyDescent="0.25">
      <c r="A58" s="143" t="s">
        <v>61</v>
      </c>
      <c r="B58" s="141">
        <v>81.824896172151028</v>
      </c>
      <c r="C58" s="141">
        <v>2.7377457714090405</v>
      </c>
      <c r="D58" s="141">
        <v>13.119383671181289</v>
      </c>
      <c r="E58" s="141">
        <v>1.2576361172463615</v>
      </c>
      <c r="F58" s="141">
        <v>5.8019554731259371</v>
      </c>
      <c r="G58" s="141">
        <v>0</v>
      </c>
      <c r="H58" s="141">
        <v>0</v>
      </c>
      <c r="I58" s="141">
        <v>0</v>
      </c>
      <c r="J58" s="141">
        <v>1.0463689552035118</v>
      </c>
      <c r="K58" s="144"/>
      <c r="L58" s="142">
        <v>78.901518999999979</v>
      </c>
      <c r="M58" s="142">
        <v>80</v>
      </c>
      <c r="N58" s="142"/>
    </row>
    <row r="59" spans="1:14" ht="13.5" customHeight="1" x14ac:dyDescent="0.25">
      <c r="A59" s="143" t="s">
        <v>43</v>
      </c>
      <c r="B59" s="141">
        <v>87.532800642106011</v>
      </c>
      <c r="C59" s="141">
        <v>2.46500499839448</v>
      </c>
      <c r="D59" s="141">
        <v>1.5664922220359174</v>
      </c>
      <c r="E59" s="141">
        <v>9.5516118227111111</v>
      </c>
      <c r="F59" s="141">
        <v>5.9671897601171793</v>
      </c>
      <c r="G59" s="141">
        <v>0</v>
      </c>
      <c r="H59" s="141">
        <v>1.8297459538806353</v>
      </c>
      <c r="I59" s="141">
        <v>0.17702060068984532</v>
      </c>
      <c r="J59" s="141">
        <v>3.2629353316331806</v>
      </c>
      <c r="K59" s="144"/>
      <c r="L59" s="142">
        <v>770.80350800000008</v>
      </c>
      <c r="M59" s="142">
        <v>224</v>
      </c>
      <c r="N59" s="142"/>
    </row>
    <row r="60" spans="1:14" ht="13.5" customHeight="1" x14ac:dyDescent="0.25">
      <c r="A60" s="143" t="s">
        <v>142</v>
      </c>
      <c r="B60" s="141">
        <v>72.349937256272952</v>
      </c>
      <c r="C60" s="141">
        <v>0.46500511173258108</v>
      </c>
      <c r="D60" s="141">
        <v>8.8180637447436254</v>
      </c>
      <c r="E60" s="141">
        <v>20.494696622813148</v>
      </c>
      <c r="F60" s="141">
        <v>14.18693335381346</v>
      </c>
      <c r="G60" s="141">
        <v>2.5352138288109076</v>
      </c>
      <c r="H60" s="141">
        <v>3.1000569999282686</v>
      </c>
      <c r="I60" s="141">
        <v>0.47469335494120601</v>
      </c>
      <c r="J60" s="141">
        <v>1.6506904675187326</v>
      </c>
      <c r="K60" s="144"/>
      <c r="L60" s="142">
        <v>78.528168999999977</v>
      </c>
      <c r="M60" s="142">
        <v>96</v>
      </c>
      <c r="N60" s="142"/>
    </row>
    <row r="61" spans="1:14" ht="13.5" customHeight="1" x14ac:dyDescent="0.25">
      <c r="A61" s="143" t="s">
        <v>63</v>
      </c>
      <c r="B61" s="141">
        <v>77.778452158769326</v>
      </c>
      <c r="C61" s="141">
        <v>2.6184141286806728</v>
      </c>
      <c r="D61" s="141">
        <v>1.76395258209051</v>
      </c>
      <c r="E61" s="141">
        <v>3.5305094725506905</v>
      </c>
      <c r="F61" s="141">
        <v>0</v>
      </c>
      <c r="G61" s="141">
        <v>0</v>
      </c>
      <c r="H61" s="141">
        <v>7.1775066745361453</v>
      </c>
      <c r="I61" s="141">
        <v>0.95127870213019139</v>
      </c>
      <c r="J61" s="141">
        <v>13.897006587337902</v>
      </c>
      <c r="K61" s="144"/>
      <c r="L61" s="142">
        <v>64.00931700000001</v>
      </c>
      <c r="M61" s="142">
        <v>84</v>
      </c>
      <c r="N61" s="142"/>
    </row>
    <row r="62" spans="1:14" ht="13.5" customHeight="1" x14ac:dyDescent="0.25">
      <c r="A62" s="143" t="s">
        <v>64</v>
      </c>
      <c r="B62" s="141">
        <v>82.007415288624571</v>
      </c>
      <c r="C62" s="141">
        <v>2.5174221886813597</v>
      </c>
      <c r="D62" s="141">
        <v>11.669172276262987</v>
      </c>
      <c r="E62" s="141">
        <v>2.5963638233429647</v>
      </c>
      <c r="F62" s="141">
        <v>10.836200133326642</v>
      </c>
      <c r="G62" s="141">
        <v>0.28614070246576373</v>
      </c>
      <c r="H62" s="141">
        <v>2.2368493151752147</v>
      </c>
      <c r="I62" s="141">
        <v>2.734302630721273</v>
      </c>
      <c r="J62" s="141">
        <v>3.6205119442136744</v>
      </c>
      <c r="K62" s="141"/>
      <c r="L62" s="142">
        <v>19.253465000000016</v>
      </c>
      <c r="M62" s="142">
        <v>157</v>
      </c>
      <c r="N62" s="142"/>
    </row>
    <row r="63" spans="1:14" ht="13.5" customHeight="1" x14ac:dyDescent="0.25">
      <c r="A63" s="143" t="s">
        <v>65</v>
      </c>
      <c r="B63" s="141">
        <v>92.389700831115235</v>
      </c>
      <c r="C63" s="141">
        <v>4.4310961064808705</v>
      </c>
      <c r="D63" s="141">
        <v>23.538940624978189</v>
      </c>
      <c r="E63" s="141">
        <v>0.36730003593969923</v>
      </c>
      <c r="F63" s="141">
        <v>4.2314968768168795</v>
      </c>
      <c r="G63" s="141">
        <v>0.87298343746531271</v>
      </c>
      <c r="H63" s="141">
        <v>5.9213273780553646</v>
      </c>
      <c r="I63" s="141">
        <v>0</v>
      </c>
      <c r="J63" s="141">
        <v>2.289268584433843</v>
      </c>
      <c r="K63" s="141"/>
      <c r="L63" s="142">
        <v>20.612303999999984</v>
      </c>
      <c r="M63" s="142">
        <v>133</v>
      </c>
      <c r="N63" s="142"/>
    </row>
    <row r="64" spans="1:14" ht="13.5" customHeight="1" x14ac:dyDescent="0.25">
      <c r="A64" s="143" t="s">
        <v>66</v>
      </c>
      <c r="B64" s="141">
        <v>52.491106540541331</v>
      </c>
      <c r="C64" s="141">
        <v>12.533869598663674</v>
      </c>
      <c r="D64" s="141">
        <v>11.252241236651976</v>
      </c>
      <c r="E64" s="141">
        <v>7.2304248535526101</v>
      </c>
      <c r="F64" s="141">
        <v>14.260304745980001</v>
      </c>
      <c r="G64" s="141">
        <v>2.2523491062997278</v>
      </c>
      <c r="H64" s="141">
        <v>18.741905255730394</v>
      </c>
      <c r="I64" s="141">
        <v>0</v>
      </c>
      <c r="J64" s="141">
        <v>4.9254959243163032</v>
      </c>
      <c r="K64" s="141"/>
      <c r="L64" s="142">
        <v>20.737992999999996</v>
      </c>
      <c r="M64" s="142">
        <v>95</v>
      </c>
      <c r="N64" s="142"/>
    </row>
    <row r="65" spans="1:14" ht="13.5" customHeight="1" x14ac:dyDescent="0.25">
      <c r="A65" s="143" t="s">
        <v>67</v>
      </c>
      <c r="B65" s="141">
        <v>71.029467536067287</v>
      </c>
      <c r="C65" s="141">
        <v>1.3369277414650143</v>
      </c>
      <c r="D65" s="141">
        <v>7.3511285054204052</v>
      </c>
      <c r="E65" s="141">
        <v>17.799002621684583</v>
      </c>
      <c r="F65" s="141">
        <v>17.008508905135457</v>
      </c>
      <c r="G65" s="141">
        <v>2.2229951575104967</v>
      </c>
      <c r="H65" s="141">
        <v>9.4073529346478963</v>
      </c>
      <c r="I65" s="141">
        <v>2.1605099524479843</v>
      </c>
      <c r="J65" s="141">
        <v>3.5489761749173421</v>
      </c>
      <c r="K65" s="141"/>
      <c r="L65" s="142">
        <v>111.951301</v>
      </c>
      <c r="M65" s="142">
        <v>75</v>
      </c>
      <c r="N65" s="142"/>
    </row>
    <row r="66" spans="1:14" ht="13.5" customHeight="1" x14ac:dyDescent="0.25">
      <c r="A66" s="143" t="s">
        <v>68</v>
      </c>
      <c r="B66" s="141">
        <v>68.1912151569787</v>
      </c>
      <c r="C66" s="141">
        <v>20.817183680437381</v>
      </c>
      <c r="D66" s="141">
        <v>7.3906034449339169</v>
      </c>
      <c r="E66" s="141">
        <v>13.55625886570944</v>
      </c>
      <c r="F66" s="141">
        <v>9.4179417300622479</v>
      </c>
      <c r="G66" s="141">
        <v>1.3209512160746217</v>
      </c>
      <c r="H66" s="141">
        <v>5.2890331322962689</v>
      </c>
      <c r="I66" s="141">
        <v>0</v>
      </c>
      <c r="J66" s="141">
        <v>6.132178093986135</v>
      </c>
      <c r="K66" s="141"/>
      <c r="L66" s="142">
        <v>85.305497000000003</v>
      </c>
      <c r="M66" s="142">
        <v>88</v>
      </c>
      <c r="N66" s="142"/>
    </row>
    <row r="67" spans="1:14" ht="13.5" customHeight="1" x14ac:dyDescent="0.25">
      <c r="A67" s="143" t="s">
        <v>69</v>
      </c>
      <c r="B67" s="141">
        <v>64.235063679431505</v>
      </c>
      <c r="C67" s="141">
        <v>4.433366064127215</v>
      </c>
      <c r="D67" s="141">
        <v>5.9207347918684992</v>
      </c>
      <c r="E67" s="141">
        <v>11.574345807324878</v>
      </c>
      <c r="F67" s="141">
        <v>3.4357329994934904</v>
      </c>
      <c r="G67" s="141">
        <v>7.0425292047006067</v>
      </c>
      <c r="H67" s="141">
        <v>1.3434039248474738</v>
      </c>
      <c r="I67" s="141">
        <v>0</v>
      </c>
      <c r="J67" s="141">
        <v>10.684618276158385</v>
      </c>
      <c r="K67" s="141"/>
      <c r="L67" s="142">
        <v>49.582257999999968</v>
      </c>
      <c r="M67" s="142">
        <v>87</v>
      </c>
      <c r="N67" s="142"/>
    </row>
    <row r="68" spans="1:14" ht="13.5" customHeight="1" x14ac:dyDescent="0.25">
      <c r="A68" s="143" t="s">
        <v>70</v>
      </c>
      <c r="B68" s="141">
        <v>88.543878128254349</v>
      </c>
      <c r="C68" s="141">
        <v>6.0675174454550804</v>
      </c>
      <c r="D68" s="141">
        <v>1.6261593140214268</v>
      </c>
      <c r="E68" s="141">
        <v>10.153019237276188</v>
      </c>
      <c r="F68" s="141">
        <v>1.1581536203199936</v>
      </c>
      <c r="G68" s="141">
        <v>0</v>
      </c>
      <c r="H68" s="141">
        <v>0</v>
      </c>
      <c r="I68" s="141">
        <v>1.2080129463347604</v>
      </c>
      <c r="J68" s="141">
        <v>2.6584435436293621</v>
      </c>
      <c r="K68" s="141"/>
      <c r="L68" s="142">
        <v>39.555288000000004</v>
      </c>
      <c r="M68" s="142">
        <v>139</v>
      </c>
      <c r="N68" s="142"/>
    </row>
    <row r="69" spans="1:14" ht="13.5" customHeight="1" x14ac:dyDescent="0.25">
      <c r="A69" s="143" t="s">
        <v>71</v>
      </c>
      <c r="B69" s="141">
        <v>89.913458370331227</v>
      </c>
      <c r="C69" s="141">
        <v>0</v>
      </c>
      <c r="D69" s="141">
        <v>5.3888760327832053</v>
      </c>
      <c r="E69" s="141">
        <v>1.181665689287424</v>
      </c>
      <c r="F69" s="141">
        <v>9.0852054502503172</v>
      </c>
      <c r="G69" s="141">
        <v>0.46011259246770914</v>
      </c>
      <c r="H69" s="141">
        <v>1.3566213019502062</v>
      </c>
      <c r="I69" s="141">
        <v>0</v>
      </c>
      <c r="J69" s="141">
        <v>1.0239462642701087</v>
      </c>
      <c r="K69" s="141"/>
      <c r="L69" s="142">
        <v>24.674829999999993</v>
      </c>
      <c r="M69" s="142">
        <v>105</v>
      </c>
      <c r="N69" s="142"/>
    </row>
    <row r="70" spans="1:14" ht="13.5" customHeight="1" x14ac:dyDescent="0.25">
      <c r="A70" s="143" t="s">
        <v>72</v>
      </c>
      <c r="B70" s="141">
        <v>81.56412442799656</v>
      </c>
      <c r="C70" s="141">
        <v>2.5128307217156394</v>
      </c>
      <c r="D70" s="141">
        <v>7.0911608358130431</v>
      </c>
      <c r="E70" s="141">
        <v>12.743389591742362</v>
      </c>
      <c r="F70" s="141">
        <v>1.3591330046586112</v>
      </c>
      <c r="G70" s="141">
        <v>2.5866705698328745</v>
      </c>
      <c r="H70" s="141">
        <v>5.7729671557414211</v>
      </c>
      <c r="I70" s="141">
        <v>0</v>
      </c>
      <c r="J70" s="141">
        <v>1.9408547208641123</v>
      </c>
      <c r="K70" s="141"/>
      <c r="L70" s="142">
        <v>30.054233000000007</v>
      </c>
      <c r="M70" s="142">
        <v>80</v>
      </c>
      <c r="N70" s="142"/>
    </row>
    <row r="71" spans="1:14" ht="5.0999999999999996" customHeight="1" x14ac:dyDescent="0.25">
      <c r="A71" s="145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2"/>
      <c r="M71" s="142"/>
      <c r="N71" s="142"/>
    </row>
    <row r="72" spans="1:14" ht="12.95" customHeight="1" x14ac:dyDescent="0.25">
      <c r="A72" s="140" t="s">
        <v>143</v>
      </c>
      <c r="B72" s="151">
        <v>80.467503528597973</v>
      </c>
      <c r="C72" s="151">
        <v>5.4439135700825405</v>
      </c>
      <c r="D72" s="151">
        <v>6.6351559734994652</v>
      </c>
      <c r="E72" s="151">
        <v>8.9480283573017392</v>
      </c>
      <c r="F72" s="151">
        <v>6.9083888367183581</v>
      </c>
      <c r="G72" s="151">
        <v>0.79886244772912707</v>
      </c>
      <c r="H72" s="151">
        <v>3.987102267984457</v>
      </c>
      <c r="I72" s="151">
        <v>0.30280588607436548</v>
      </c>
      <c r="J72" s="151">
        <v>4.8113751475938109</v>
      </c>
      <c r="K72" s="151"/>
      <c r="L72" s="152">
        <v>2328.8860369999916</v>
      </c>
      <c r="M72" s="152">
        <v>2688</v>
      </c>
      <c r="N72" s="152"/>
    </row>
    <row r="73" spans="1:14" ht="12.95" customHeight="1" x14ac:dyDescent="0.25">
      <c r="A73" s="145" t="s">
        <v>85</v>
      </c>
      <c r="B73" s="141">
        <v>75.945392507153258</v>
      </c>
      <c r="C73" s="141">
        <v>9.3120827613466304</v>
      </c>
      <c r="D73" s="141">
        <v>9.8021169649603621</v>
      </c>
      <c r="E73" s="141">
        <v>10.938412965599014</v>
      </c>
      <c r="F73" s="141">
        <v>4.1603458412620666</v>
      </c>
      <c r="G73" s="141">
        <v>0.79875109492677965</v>
      </c>
      <c r="H73" s="141">
        <v>4.8100776562653369</v>
      </c>
      <c r="I73" s="153">
        <v>7.6985796038326698E-2</v>
      </c>
      <c r="J73" s="141">
        <v>5.6949123429240869</v>
      </c>
      <c r="K73" s="141"/>
      <c r="L73" s="142">
        <v>1603.190540999992</v>
      </c>
      <c r="M73" s="142">
        <v>1774</v>
      </c>
      <c r="N73" s="142"/>
    </row>
    <row r="74" spans="1:14" ht="5.0999999999999996" customHeight="1" x14ac:dyDescent="0.25">
      <c r="A74" s="155"/>
      <c r="B74" s="156"/>
      <c r="C74" s="157"/>
      <c r="D74" s="157"/>
      <c r="E74" s="157"/>
      <c r="F74" s="157"/>
      <c r="G74" s="157"/>
      <c r="H74" s="157"/>
      <c r="I74" s="157"/>
      <c r="J74" s="157"/>
      <c r="K74" s="157"/>
      <c r="L74" s="158"/>
      <c r="M74" s="158"/>
      <c r="N74" s="159"/>
    </row>
    <row r="75" spans="1:14" ht="5.0999999999999996" customHeight="1" x14ac:dyDescent="0.25">
      <c r="A75" s="275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7"/>
      <c r="M75" s="277"/>
      <c r="N75" s="278"/>
    </row>
    <row r="76" spans="1:14" x14ac:dyDescent="0.25">
      <c r="A76" s="279" t="s">
        <v>138</v>
      </c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</row>
    <row r="77" spans="1:14" x14ac:dyDescent="0.25">
      <c r="A77" s="245" t="s">
        <v>144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</row>
    <row r="78" spans="1:14" ht="13.5" customHeight="1" x14ac:dyDescent="0.25">
      <c r="A78" s="245" t="s">
        <v>129</v>
      </c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</row>
    <row r="79" spans="1:14" ht="13.5" customHeight="1" x14ac:dyDescent="0.25">
      <c r="A79" s="245" t="s">
        <v>130</v>
      </c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</row>
    <row r="80" spans="1:14" ht="13.5" customHeight="1" x14ac:dyDescent="0.25">
      <c r="A80" s="79" t="s">
        <v>145</v>
      </c>
      <c r="D80" s="149"/>
      <c r="F80" s="162"/>
      <c r="G80" s="163"/>
      <c r="H80" s="163"/>
      <c r="I80" s="163"/>
      <c r="L80" s="79"/>
      <c r="M80" s="79"/>
    </row>
    <row r="81" spans="1:14" ht="13.5" customHeight="1" x14ac:dyDescent="0.25">
      <c r="A81" s="79" t="s">
        <v>146</v>
      </c>
      <c r="D81" s="149"/>
      <c r="F81" s="162"/>
      <c r="G81" s="163"/>
      <c r="H81" s="163"/>
      <c r="I81" s="163"/>
      <c r="L81" s="79"/>
      <c r="M81" s="79"/>
    </row>
    <row r="82" spans="1:14" ht="13.5" customHeight="1" x14ac:dyDescent="0.25">
      <c r="A82" s="280" t="s">
        <v>84</v>
      </c>
      <c r="B82" s="280"/>
      <c r="C82" s="280"/>
      <c r="D82" s="280"/>
      <c r="E82" s="280"/>
      <c r="F82" s="280"/>
      <c r="G82" s="280"/>
      <c r="H82" s="280"/>
      <c r="I82" s="280"/>
      <c r="J82" s="280"/>
      <c r="K82" s="280"/>
      <c r="L82" s="280"/>
      <c r="M82" s="280"/>
      <c r="N82" s="280"/>
    </row>
    <row r="83" spans="1:14" ht="12.95" hidden="1" customHeight="1" x14ac:dyDescent="0.25">
      <c r="A83" s="163"/>
      <c r="B83" s="163"/>
      <c r="C83" s="163"/>
      <c r="D83" s="163"/>
      <c r="E83" s="163"/>
      <c r="F83" s="163"/>
      <c r="G83" s="163"/>
      <c r="H83" s="163"/>
      <c r="I83" s="163"/>
    </row>
    <row r="84" spans="1:14" hidden="1" x14ac:dyDescent="0.25">
      <c r="A84" s="163"/>
      <c r="B84" s="163"/>
      <c r="C84" s="163"/>
      <c r="D84" s="163"/>
      <c r="E84" s="163"/>
      <c r="F84" s="163"/>
      <c r="G84" s="163"/>
      <c r="H84" s="163"/>
      <c r="I84" s="163"/>
    </row>
    <row r="85" spans="1:14" hidden="1" x14ac:dyDescent="0.25">
      <c r="A85" s="163"/>
      <c r="B85" s="163"/>
      <c r="C85" s="163"/>
      <c r="D85" s="163"/>
      <c r="E85" s="163"/>
      <c r="F85" s="163"/>
      <c r="G85" s="163"/>
      <c r="H85" s="163"/>
      <c r="I85" s="163"/>
    </row>
    <row r="86" spans="1:14" hidden="1" x14ac:dyDescent="0.25">
      <c r="A86" s="163"/>
      <c r="B86" s="163"/>
      <c r="C86" s="163"/>
      <c r="D86" s="163"/>
      <c r="E86" s="163"/>
      <c r="F86" s="163"/>
      <c r="G86" s="163"/>
      <c r="H86" s="163"/>
      <c r="I86" s="163"/>
    </row>
    <row r="87" spans="1:14" hidden="1" x14ac:dyDescent="0.25">
      <c r="A87" s="163"/>
      <c r="B87" s="163"/>
      <c r="C87" s="163"/>
      <c r="D87" s="163"/>
      <c r="E87" s="163"/>
      <c r="F87" s="163"/>
      <c r="G87" s="163"/>
      <c r="H87" s="163"/>
      <c r="I87" s="163"/>
    </row>
    <row r="88" spans="1:14" hidden="1" x14ac:dyDescent="0.25">
      <c r="A88" s="163"/>
      <c r="B88" s="163"/>
      <c r="C88" s="163"/>
      <c r="D88" s="163"/>
      <c r="E88" s="163"/>
      <c r="F88" s="163"/>
      <c r="G88" s="163"/>
      <c r="H88" s="163"/>
      <c r="I88" s="163"/>
    </row>
    <row r="89" spans="1:14" hidden="1" x14ac:dyDescent="0.25">
      <c r="A89" s="163"/>
      <c r="B89" s="163"/>
      <c r="C89" s="163"/>
      <c r="D89" s="163"/>
      <c r="E89" s="163"/>
      <c r="F89" s="163"/>
      <c r="G89" s="163"/>
      <c r="H89" s="163"/>
      <c r="I89" s="163"/>
    </row>
    <row r="90" spans="1:14" hidden="1" x14ac:dyDescent="0.25">
      <c r="A90" s="163"/>
      <c r="B90" s="163"/>
      <c r="C90" s="163"/>
      <c r="D90" s="163"/>
      <c r="E90" s="163"/>
      <c r="F90" s="163"/>
      <c r="G90" s="163"/>
      <c r="H90" s="163"/>
      <c r="I90" s="163"/>
    </row>
    <row r="91" spans="1:14" ht="20.25" hidden="1" customHeight="1" x14ac:dyDescent="0.25"/>
    <row r="92" spans="1:14" ht="12.95" hidden="1" customHeight="1" x14ac:dyDescent="0.25">
      <c r="A92" s="166" t="s">
        <v>85</v>
      </c>
      <c r="B92" s="69">
        <v>75.945392507153258</v>
      </c>
      <c r="C92" s="151">
        <v>9.3120827613466304</v>
      </c>
      <c r="D92" s="151">
        <v>9.8021169649603621</v>
      </c>
      <c r="E92" s="151">
        <v>10.938412965599014</v>
      </c>
      <c r="F92" s="151">
        <v>4.1603458412620666</v>
      </c>
      <c r="G92" s="151">
        <v>0.79875109492677965</v>
      </c>
      <c r="H92" s="151">
        <v>4.8100776562653369</v>
      </c>
      <c r="I92" s="151">
        <v>7.6985796038326698E-2</v>
      </c>
      <c r="J92" s="151">
        <v>5.6949123429240869</v>
      </c>
      <c r="K92" s="151"/>
      <c r="L92" s="152">
        <v>1603.190540999992</v>
      </c>
      <c r="M92" s="152"/>
    </row>
    <row r="93" spans="1:14" ht="12.95" hidden="1" customHeight="1" x14ac:dyDescent="0.25">
      <c r="A93" s="72" t="s">
        <v>86</v>
      </c>
      <c r="B93" s="54">
        <v>76.400000000000006</v>
      </c>
      <c r="C93" s="141">
        <v>8.4</v>
      </c>
      <c r="D93" s="141">
        <v>8.3000000000000007</v>
      </c>
      <c r="E93" s="141">
        <v>10.199999999999999</v>
      </c>
      <c r="F93" s="141">
        <v>1.9</v>
      </c>
      <c r="G93" s="141">
        <v>0.9</v>
      </c>
      <c r="H93" s="141">
        <v>6.4</v>
      </c>
      <c r="I93" s="153">
        <v>0.2</v>
      </c>
      <c r="J93" s="141">
        <v>6.7</v>
      </c>
      <c r="K93" s="141"/>
      <c r="L93" s="142">
        <v>1795</v>
      </c>
      <c r="M93" s="142"/>
      <c r="N93" s="167"/>
    </row>
    <row r="94" spans="1:14" hidden="1" x14ac:dyDescent="0.25">
      <c r="A94" s="79" t="s">
        <v>87</v>
      </c>
      <c r="B94" s="148">
        <f>B92-B93</f>
        <v>-0.45460749284674762</v>
      </c>
      <c r="C94" s="148">
        <f t="shared" ref="C94:L94" si="0">C92-C93</f>
        <v>0.91208276134663002</v>
      </c>
      <c r="D94" s="148">
        <f t="shared" si="0"/>
        <v>1.5021169649603614</v>
      </c>
      <c r="E94" s="148">
        <f t="shared" si="0"/>
        <v>0.73841296559901437</v>
      </c>
      <c r="F94" s="148">
        <f t="shared" si="0"/>
        <v>2.2603458412620667</v>
      </c>
      <c r="G94" s="148">
        <f t="shared" si="0"/>
        <v>-0.10124890507322037</v>
      </c>
      <c r="H94" s="148">
        <f t="shared" si="0"/>
        <v>-1.5899223437346635</v>
      </c>
      <c r="I94" s="148">
        <f t="shared" si="0"/>
        <v>-0.12301420396167331</v>
      </c>
      <c r="J94" s="148">
        <f t="shared" si="0"/>
        <v>-1.0050876570759133</v>
      </c>
      <c r="K94" s="148"/>
      <c r="L94" s="148">
        <f t="shared" si="0"/>
        <v>-191.80945900000802</v>
      </c>
      <c r="M94" s="148"/>
    </row>
    <row r="95" spans="1:14" x14ac:dyDescent="0.25"/>
    <row r="96" spans="1:14" x14ac:dyDescent="0.25"/>
    <row r="97" x14ac:dyDescent="0.25"/>
  </sheetData>
  <mergeCells count="12">
    <mergeCell ref="A76:N76"/>
    <mergeCell ref="A77:N77"/>
    <mergeCell ref="A78:N78"/>
    <mergeCell ref="A79:N79"/>
    <mergeCell ref="A82:N82"/>
    <mergeCell ref="A1:N1"/>
    <mergeCell ref="A2:N2"/>
    <mergeCell ref="A3:N3"/>
    <mergeCell ref="A5:A6"/>
    <mergeCell ref="B5:J5"/>
    <mergeCell ref="L5:M5"/>
    <mergeCell ref="N5:N6"/>
  </mergeCells>
  <printOptions horizontalCentered="1" verticalCentered="1"/>
  <pageMargins left="0.3543307086614173" right="0.3543307086614173" top="0.39370078740157483" bottom="0.39370078740157483" header="0" footer="0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2018-12-04T21:32:31Z</dcterms:created>
  <dcterms:modified xsi:type="dcterms:W3CDTF">2022-09-14T17:55:47Z</dcterms:modified>
</cp:coreProperties>
</file>