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RESUMENES\RESUMEN\2025\Abril\Nacional\"/>
    </mc:Choice>
  </mc:AlternateContent>
  <xr:revisionPtr revIDLastSave="0" documentId="13_ncr:1_{DFEC4B08-9CCB-41C6-AA8C-662C06E28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echas_genero_26_Regiones" sheetId="7" r:id="rId1"/>
  </sheets>
  <definedNames>
    <definedName name="_xlnm._FilterDatabase" localSheetId="0" hidden="1">Brechas_genero_26_Regiones!$A$6:$AE$36</definedName>
    <definedName name="_xlnm.Print_Area" localSheetId="0">Brechas_genero_26_Regiones!$A$1:$AE$36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Percy Mitacc Alca</author>
  </authors>
  <commentList>
    <comment ref="Y7" authorId="0" shapeId="0" xr:uid="{60067424-1394-4A67-A888-B244C3F04D64}">
      <text>
        <r>
          <rPr>
            <b/>
            <sz val="9"/>
            <color indexed="81"/>
            <rFont val="Tahoma"/>
            <family val="2"/>
          </rPr>
          <t>La informacion dela tipologia aun corresponde a la ENDES 2023</t>
        </r>
      </text>
    </comment>
  </commentList>
</comments>
</file>

<file path=xl/sharedStrings.xml><?xml version="1.0" encoding="utf-8"?>
<sst xmlns="http://schemas.openxmlformats.org/spreadsheetml/2006/main" count="235" uniqueCount="201">
  <si>
    <t>Huánuco</t>
  </si>
  <si>
    <t>Lambayeque</t>
  </si>
  <si>
    <t>Ayacucho</t>
  </si>
  <si>
    <t>Callao</t>
  </si>
  <si>
    <t>La Libertad</t>
  </si>
  <si>
    <t>Cusco</t>
  </si>
  <si>
    <t>Ucayali</t>
  </si>
  <si>
    <t>Arequipa</t>
  </si>
  <si>
    <t>Lima provincias</t>
  </si>
  <si>
    <t>Piura</t>
  </si>
  <si>
    <t>Ancash</t>
  </si>
  <si>
    <t>Tacna</t>
  </si>
  <si>
    <t>Tumbes</t>
  </si>
  <si>
    <t>Amazonas</t>
  </si>
  <si>
    <t>Cajamarca</t>
  </si>
  <si>
    <t>Región</t>
  </si>
  <si>
    <t>Lima Metropolitana</t>
  </si>
  <si>
    <t>Apurímac</t>
  </si>
  <si>
    <t>Huancavelica</t>
  </si>
  <si>
    <t>Ica</t>
  </si>
  <si>
    <t>Junin</t>
  </si>
  <si>
    <t>Loreto</t>
  </si>
  <si>
    <t>Madre de Dios</t>
  </si>
  <si>
    <t>Moquegua</t>
  </si>
  <si>
    <t>Pasco</t>
  </si>
  <si>
    <t>Puno</t>
  </si>
  <si>
    <t>San Martín</t>
  </si>
  <si>
    <t>EDUCACIÓN</t>
  </si>
  <si>
    <t>Mujeres</t>
  </si>
  <si>
    <t>Hombres</t>
  </si>
  <si>
    <t>Nacional</t>
  </si>
  <si>
    <t>Educación inicial</t>
  </si>
  <si>
    <t>Educación primaria</t>
  </si>
  <si>
    <t>Educación secundaria</t>
  </si>
  <si>
    <t>Total</t>
  </si>
  <si>
    <t>SALUD</t>
  </si>
  <si>
    <t>ECONOMÍA</t>
  </si>
  <si>
    <t>Sector Primario</t>
  </si>
  <si>
    <t>Sector Secundario</t>
  </si>
  <si>
    <t>Sector Terciario</t>
  </si>
  <si>
    <t>PARTICIPACIÓN POLÍTICA</t>
  </si>
  <si>
    <t>Alcaldes Distritales</t>
  </si>
  <si>
    <t>Alcaldes Provinciales</t>
  </si>
  <si>
    <t>VIOLENCIA Y OTROS DELITOS</t>
  </si>
  <si>
    <t>Psicológica</t>
  </si>
  <si>
    <t>Física</t>
  </si>
  <si>
    <t>Sexual</t>
  </si>
  <si>
    <t>-</t>
  </si>
  <si>
    <t>INDICADORES SOCIODEMOGRÁFICOS Y BRECHAS DE GÉNERO</t>
  </si>
  <si>
    <t>Número de Alcaldes/as Provinciales y Distritales 2023-2026 (JNE, 2023)</t>
  </si>
  <si>
    <t>Tasa de analfabetismo de personas de 15 años a más (ENAHO, 2019)</t>
  </si>
  <si>
    <t>Tasa neta de asistencia en educación en la modalidad básica regular (MINEDU, 2020)</t>
  </si>
  <si>
    <t>Tasa de deserción escolar en la educación básica (MINEDU, 2020)</t>
  </si>
  <si>
    <t>Porcentaje de mujeres ocupadas, según sector económico (ENAHO, 2019)</t>
  </si>
  <si>
    <t>Mujeres víctimas del delito de trata de personas con denuncia registrada en la PNP (Ministerio Público, 2020)</t>
  </si>
  <si>
    <t>11.9%</t>
  </si>
  <si>
    <t>12.3%</t>
  </si>
  <si>
    <t>4.3%</t>
  </si>
  <si>
    <t>88.2%</t>
  </si>
  <si>
    <t>92.8%</t>
  </si>
  <si>
    <t>80.2%</t>
  </si>
  <si>
    <t>11.6%</t>
  </si>
  <si>
    <t>2.8%</t>
  </si>
  <si>
    <t>50.2%</t>
  </si>
  <si>
    <t>13.7%</t>
  </si>
  <si>
    <t>4.5%</t>
  </si>
  <si>
    <t>84.4</t>
  </si>
  <si>
    <t>97.8%</t>
  </si>
  <si>
    <t>5.7%</t>
  </si>
  <si>
    <t>36.3%</t>
  </si>
  <si>
    <t>5.3%</t>
  </si>
  <si>
    <t>58.5%</t>
  </si>
  <si>
    <t>97.7</t>
  </si>
  <si>
    <t>77.7%</t>
  </si>
  <si>
    <t>50.5</t>
  </si>
  <si>
    <t>46.4</t>
  </si>
  <si>
    <t>4.7%</t>
  </si>
  <si>
    <t>1.5%</t>
  </si>
  <si>
    <t>82.9%</t>
  </si>
  <si>
    <t>95.6%</t>
  </si>
  <si>
    <t>90.2%</t>
  </si>
  <si>
    <t>3.8%</t>
  </si>
  <si>
    <t>12.9%</t>
  </si>
  <si>
    <t>9.2%</t>
  </si>
  <si>
    <t>77.9%</t>
  </si>
  <si>
    <t>17.9%</t>
  </si>
  <si>
    <t>6.5%</t>
  </si>
  <si>
    <t>89.2%</t>
  </si>
  <si>
    <t>84.6%</t>
  </si>
  <si>
    <t>9.6%</t>
  </si>
  <si>
    <t>52.9%</t>
  </si>
  <si>
    <t>10.3%</t>
  </si>
  <si>
    <t>36.8%</t>
  </si>
  <si>
    <t>3.1%</t>
  </si>
  <si>
    <t>0.6%</t>
  </si>
  <si>
    <t>80.6%</t>
  </si>
  <si>
    <t>91.2%</t>
  </si>
  <si>
    <t>84.5%</t>
  </si>
  <si>
    <t>78.6%</t>
  </si>
  <si>
    <t>0.5%</t>
  </si>
  <si>
    <t>89.5%</t>
  </si>
  <si>
    <t>19.2%</t>
  </si>
  <si>
    <t>5.9%</t>
  </si>
  <si>
    <t>93.7%</t>
  </si>
  <si>
    <t>97.5%</t>
  </si>
  <si>
    <t>88.4%</t>
  </si>
  <si>
    <t>4.1%</t>
  </si>
  <si>
    <t>58.7%</t>
  </si>
  <si>
    <t>7.5%</t>
  </si>
  <si>
    <t>33.8%</t>
  </si>
  <si>
    <t>82.2</t>
  </si>
  <si>
    <t>97.5</t>
  </si>
  <si>
    <t>79.8</t>
  </si>
  <si>
    <t>40.6</t>
  </si>
  <si>
    <t>52.2</t>
  </si>
  <si>
    <t>10.1%</t>
  </si>
  <si>
    <t>91.9</t>
  </si>
  <si>
    <t>94.2</t>
  </si>
  <si>
    <t>85.8</t>
  </si>
  <si>
    <t>75.6</t>
  </si>
  <si>
    <t>10.7%</t>
  </si>
  <si>
    <t>3.3%</t>
  </si>
  <si>
    <t>66.6%</t>
  </si>
  <si>
    <t>83.5%</t>
  </si>
  <si>
    <t>8.1%</t>
  </si>
  <si>
    <t>4.8%</t>
  </si>
  <si>
    <t>57.2%</t>
  </si>
  <si>
    <t>12.5%</t>
  </si>
  <si>
    <t>7.6%</t>
  </si>
  <si>
    <t>2.6%</t>
  </si>
  <si>
    <t>85.9%</t>
  </si>
  <si>
    <t>93.6%</t>
  </si>
  <si>
    <t>79.4%</t>
  </si>
  <si>
    <t>69.9%</t>
  </si>
  <si>
    <t>2.7%</t>
  </si>
  <si>
    <t>92.2%</t>
  </si>
  <si>
    <t>18.1%</t>
  </si>
  <si>
    <t>8.8%</t>
  </si>
  <si>
    <t>73.1%</t>
  </si>
  <si>
    <t>1.4%</t>
  </si>
  <si>
    <t>79.1%</t>
  </si>
  <si>
    <t>92.7%</t>
  </si>
  <si>
    <t>3.4%</t>
  </si>
  <si>
    <t>86.5%</t>
  </si>
  <si>
    <t>78.8%</t>
  </si>
  <si>
    <t>94.8%</t>
  </si>
  <si>
    <t>78.4%</t>
  </si>
  <si>
    <t>8.7%</t>
  </si>
  <si>
    <t>73.3</t>
  </si>
  <si>
    <t>96.4</t>
  </si>
  <si>
    <t>79.2</t>
  </si>
  <si>
    <t>80.7</t>
  </si>
  <si>
    <t>87.1</t>
  </si>
  <si>
    <t>96.1</t>
  </si>
  <si>
    <t>94.9</t>
  </si>
  <si>
    <t>84.5</t>
  </si>
  <si>
    <t>87.3</t>
  </si>
  <si>
    <t>38.8</t>
  </si>
  <si>
    <t>54.6</t>
  </si>
  <si>
    <t>9.3%</t>
  </si>
  <si>
    <t>4.9%</t>
  </si>
  <si>
    <t>95.1%</t>
  </si>
  <si>
    <t>83.7%</t>
  </si>
  <si>
    <t>13.1%</t>
  </si>
  <si>
    <t>15.4%</t>
  </si>
  <si>
    <t>72.7%</t>
  </si>
  <si>
    <t>14.2%</t>
  </si>
  <si>
    <t>99.3%</t>
  </si>
  <si>
    <t>93.8%</t>
  </si>
  <si>
    <t>2.3%</t>
  </si>
  <si>
    <t>44.1%</t>
  </si>
  <si>
    <t>7.9%</t>
  </si>
  <si>
    <t>48.1%</t>
  </si>
  <si>
    <t>5.00%</t>
  </si>
  <si>
    <t>93.5%</t>
  </si>
  <si>
    <t>75.5%</t>
  </si>
  <si>
    <t>33.6%</t>
  </si>
  <si>
    <t>61.6%</t>
  </si>
  <si>
    <t>91.2</t>
  </si>
  <si>
    <t>77.9</t>
  </si>
  <si>
    <t>95.8</t>
  </si>
  <si>
    <t>94.5</t>
  </si>
  <si>
    <t>80.6</t>
  </si>
  <si>
    <t>88.2</t>
  </si>
  <si>
    <t>7.7%</t>
  </si>
  <si>
    <t>2.2%</t>
  </si>
  <si>
    <t>72.8%</t>
  </si>
  <si>
    <t>71.9%</t>
  </si>
  <si>
    <t>17.5%</t>
  </si>
  <si>
    <t>14.7%</t>
  </si>
  <si>
    <t>Porcentaje de mujeres que usan métodos anticonceptivos (ENDES, 2023)</t>
  </si>
  <si>
    <t>Porcentaje de mujeres con necesidad insatisfecha de planificación familiar (ENDES, 2023)</t>
  </si>
  <si>
    <t>Porcentaje de mujeres jefas de hogar (ENAHO, 2023)</t>
  </si>
  <si>
    <t>Tasa de actividad económica de mujeres y hombres (ENAHO, 2023)</t>
  </si>
  <si>
    <t>Porcentaje de mujeres y hombres que están afiliados a un sistema de pensión (ENAHO, 2023)</t>
  </si>
  <si>
    <t>Porcentaje de mujeres y hombres sin ingresos propios (ENAHO, 2023)</t>
  </si>
  <si>
    <t>Adolescentes de 15 a 19 años de edad alguna vez embarazadas (ENDES 2023)
1/</t>
  </si>
  <si>
    <t>1/ La información departamental es elaboración propia (Fuente Endes 2023)</t>
  </si>
  <si>
    <r>
      <t xml:space="preserve">Violencia familiar contra la mujer ejercida alguna vez por el esposo o compañero (ENDES, </t>
    </r>
    <r>
      <rPr>
        <b/>
        <sz val="9.5"/>
        <color rgb="FF0070C0"/>
        <rFont val="Calibri"/>
        <family val="2"/>
        <scheme val="minor"/>
      </rPr>
      <t>2024</t>
    </r>
    <r>
      <rPr>
        <b/>
        <sz val="9.5"/>
        <color theme="1"/>
        <rFont val="Calibri"/>
        <family val="2"/>
        <scheme val="minor"/>
      </rPr>
      <t>)</t>
    </r>
  </si>
  <si>
    <r>
      <t xml:space="preserve">Violencia física y/o sexual ejercida por el esposo o compañero en los últimos 12 meses (ENDES, </t>
    </r>
    <r>
      <rPr>
        <b/>
        <sz val="9.5"/>
        <color rgb="FF0070C0"/>
        <rFont val="Calibri"/>
        <family val="2"/>
        <scheme val="minor"/>
      </rPr>
      <t>2024</t>
    </r>
    <r>
      <rPr>
        <b/>
        <sz val="9.5"/>
        <color theme="1"/>
        <rFont val="Calibri"/>
        <family val="2"/>
        <scheme val="minor"/>
      </rPr>
      <t>)</t>
    </r>
  </si>
  <si>
    <t>Número de casos de víctimas con caracterítica de feminicidio (Programa Aurora, Ene - Mar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</si>
</sst>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9.5"/>
      <color rgb="FF0070C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4" fillId="0" borderId="2" xfId="0" applyFont="1" applyBorder="1"/>
    <xf numFmtId="164" fontId="5" fillId="0" borderId="5" xfId="1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0" fillId="0" borderId="27" xfId="0" applyBorder="1"/>
    <xf numFmtId="164" fontId="9" fillId="0" borderId="26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164" fontId="0" fillId="0" borderId="0" xfId="0" applyNumberFormat="1"/>
    <xf numFmtId="164" fontId="9" fillId="0" borderId="1" xfId="1" applyNumberFormat="1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</cellXfs>
  <cellStyles count="4">
    <cellStyle name="Normal" xfId="0" builtinId="0"/>
    <cellStyle name="Normal 172 5 2" xfId="3" xr:uid="{00000000-0005-0000-0000-000001000000}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18800" cy="514350"/>
    <xdr:pic>
      <xdr:nvPicPr>
        <xdr:cNvPr id="2" name="image1.jpeg">
          <a:extLst>
            <a:ext uri="{FF2B5EF4-FFF2-40B4-BE49-F238E27FC236}">
              <a16:creationId xmlns:a16="http://schemas.microsoft.com/office/drawing/2014/main" id="{45E3A2B8-DF0C-42C4-8B56-3A7C26B8C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8800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7846-BE19-40C7-B0E1-97843CE31844}">
  <sheetPr codeName="Hoja1">
    <pageSetUpPr fitToPage="1"/>
  </sheetPr>
  <dimension ref="A4:AF38"/>
  <sheetViews>
    <sheetView tabSelected="1" topLeftCell="A7" zoomScale="80" zoomScaleNormal="80" workbookViewId="0">
      <pane xSplit="1" ySplit="3" topLeftCell="F10" activePane="bottomRight" state="frozen"/>
      <selection activeCell="Z14" sqref="Z14"/>
      <selection pane="topRight" activeCell="Z14" sqref="Z14"/>
      <selection pane="bottomLeft" activeCell="Z14" sqref="Z14"/>
      <selection pane="bottomRight" activeCell="Y7" sqref="Y7:AE36"/>
    </sheetView>
  </sheetViews>
  <sheetFormatPr baseColWidth="10" defaultRowHeight="15" x14ac:dyDescent="0.25"/>
  <cols>
    <col min="1" max="1" width="22.140625" customWidth="1"/>
    <col min="2" max="2" width="8.140625" customWidth="1"/>
    <col min="3" max="3" width="7.5703125" customWidth="1"/>
    <col min="4" max="4" width="10.85546875" customWidth="1"/>
    <col min="5" max="5" width="9.140625" customWidth="1"/>
    <col min="6" max="6" width="12.5703125" customWidth="1"/>
    <col min="7" max="7" width="12.28515625" customWidth="1"/>
    <col min="8" max="8" width="11.85546875" customWidth="1"/>
    <col min="9" max="9" width="14.28515625" customWidth="1"/>
    <col min="10" max="10" width="13.5703125" customWidth="1"/>
    <col min="11" max="11" width="12.7109375" customWidth="1"/>
    <col min="12" max="12" width="10.7109375" customWidth="1"/>
    <col min="13" max="13" width="8.7109375" customWidth="1"/>
    <col min="14" max="14" width="9.5703125" customWidth="1"/>
    <col min="15" max="15" width="9.140625" customWidth="1"/>
    <col min="16" max="16" width="7.5703125" customWidth="1"/>
    <col min="17" max="17" width="10.28515625" customWidth="1"/>
    <col min="18" max="18" width="11.7109375" customWidth="1"/>
    <col min="19" max="19" width="8.28515625" customWidth="1"/>
    <col min="20" max="20" width="9.85546875" customWidth="1"/>
    <col min="21" max="21" width="10.140625" customWidth="1"/>
    <col min="22" max="23" width="7.7109375" customWidth="1"/>
    <col min="24" max="24" width="9.5703125" customWidth="1"/>
    <col min="26" max="26" width="14.85546875" customWidth="1"/>
    <col min="28" max="28" width="9.140625" customWidth="1"/>
    <col min="29" max="29" width="15.7109375" customWidth="1"/>
    <col min="30" max="30" width="17.28515625" customWidth="1"/>
    <col min="31" max="31" width="15.140625" customWidth="1"/>
  </cols>
  <sheetData>
    <row r="4" spans="1:32" ht="33.75" x14ac:dyDescent="0.25">
      <c r="A4" s="26" t="s">
        <v>48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2" ht="11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2" ht="38.25" customHeight="1" x14ac:dyDescent="0.25">
      <c r="A6" s="4"/>
      <c r="B6" s="28" t="s">
        <v>27</v>
      </c>
      <c r="C6" s="28"/>
      <c r="D6" s="28"/>
      <c r="E6" s="28"/>
      <c r="F6" s="28"/>
      <c r="G6" s="28"/>
      <c r="H6" s="29" t="s">
        <v>35</v>
      </c>
      <c r="I6" s="30"/>
      <c r="J6" s="31"/>
      <c r="K6" s="29" t="s">
        <v>36</v>
      </c>
      <c r="L6" s="30"/>
      <c r="M6" s="30"/>
      <c r="N6" s="30"/>
      <c r="O6" s="30"/>
      <c r="P6" s="30"/>
      <c r="Q6" s="30"/>
      <c r="R6" s="30"/>
      <c r="S6" s="30"/>
      <c r="T6" s="31"/>
      <c r="U6" s="28" t="s">
        <v>40</v>
      </c>
      <c r="V6" s="28"/>
      <c r="W6" s="28"/>
      <c r="X6" s="28"/>
      <c r="Y6" s="32" t="s">
        <v>43</v>
      </c>
      <c r="Z6" s="33"/>
      <c r="AA6" s="33"/>
      <c r="AB6" s="33"/>
      <c r="AC6" s="33"/>
      <c r="AD6" s="33"/>
      <c r="AE6" s="34"/>
    </row>
    <row r="7" spans="1:32" ht="42.75" customHeight="1" x14ac:dyDescent="0.25">
      <c r="A7" s="5"/>
      <c r="B7" s="35" t="s">
        <v>50</v>
      </c>
      <c r="C7" s="36"/>
      <c r="D7" s="39" t="s">
        <v>51</v>
      </c>
      <c r="E7" s="40"/>
      <c r="F7" s="41"/>
      <c r="G7" s="45" t="s">
        <v>52</v>
      </c>
      <c r="H7" s="47" t="s">
        <v>196</v>
      </c>
      <c r="I7" s="24" t="s">
        <v>190</v>
      </c>
      <c r="J7" s="24" t="s">
        <v>191</v>
      </c>
      <c r="K7" s="24" t="s">
        <v>192</v>
      </c>
      <c r="L7" s="51" t="s">
        <v>193</v>
      </c>
      <c r="M7" s="52"/>
      <c r="N7" s="51" t="s">
        <v>53</v>
      </c>
      <c r="O7" s="55"/>
      <c r="P7" s="52"/>
      <c r="Q7" s="51" t="s">
        <v>194</v>
      </c>
      <c r="R7" s="52"/>
      <c r="S7" s="51" t="s">
        <v>195</v>
      </c>
      <c r="T7" s="52"/>
      <c r="U7" s="53" t="s">
        <v>49</v>
      </c>
      <c r="V7" s="56"/>
      <c r="W7" s="56"/>
      <c r="X7" s="54"/>
      <c r="Y7" s="51" t="s">
        <v>198</v>
      </c>
      <c r="Z7" s="55"/>
      <c r="AA7" s="55"/>
      <c r="AB7" s="55"/>
      <c r="AC7" s="24" t="s">
        <v>199</v>
      </c>
      <c r="AD7" s="24" t="s">
        <v>54</v>
      </c>
      <c r="AE7" s="59" t="s">
        <v>200</v>
      </c>
    </row>
    <row r="8" spans="1:32" ht="118.5" customHeight="1" x14ac:dyDescent="0.25">
      <c r="A8" s="5"/>
      <c r="B8" s="37"/>
      <c r="C8" s="38"/>
      <c r="D8" s="42"/>
      <c r="E8" s="43"/>
      <c r="F8" s="44"/>
      <c r="G8" s="46"/>
      <c r="H8" s="48"/>
      <c r="I8" s="25"/>
      <c r="J8" s="25"/>
      <c r="K8" s="25"/>
      <c r="L8" s="53"/>
      <c r="M8" s="54"/>
      <c r="N8" s="53"/>
      <c r="O8" s="56"/>
      <c r="P8" s="54"/>
      <c r="Q8" s="53"/>
      <c r="R8" s="54"/>
      <c r="S8" s="53"/>
      <c r="T8" s="54"/>
      <c r="U8" s="49" t="s">
        <v>42</v>
      </c>
      <c r="V8" s="50"/>
      <c r="W8" s="49" t="s">
        <v>41</v>
      </c>
      <c r="X8" s="50"/>
      <c r="Y8" s="53"/>
      <c r="Z8" s="56"/>
      <c r="AA8" s="56"/>
      <c r="AB8" s="56"/>
      <c r="AC8" s="25"/>
      <c r="AD8" s="25"/>
      <c r="AE8" s="60"/>
    </row>
    <row r="9" spans="1:32" ht="36" customHeight="1" x14ac:dyDescent="0.25">
      <c r="A9" s="6" t="s">
        <v>15</v>
      </c>
      <c r="B9" s="7" t="s">
        <v>28</v>
      </c>
      <c r="C9" s="8" t="s">
        <v>29</v>
      </c>
      <c r="D9" s="9" t="s">
        <v>31</v>
      </c>
      <c r="E9" s="10" t="s">
        <v>32</v>
      </c>
      <c r="F9" s="11" t="s">
        <v>33</v>
      </c>
      <c r="G9" s="11" t="s">
        <v>34</v>
      </c>
      <c r="H9" s="11" t="s">
        <v>34</v>
      </c>
      <c r="I9" s="11" t="s">
        <v>34</v>
      </c>
      <c r="J9" s="11" t="s">
        <v>34</v>
      </c>
      <c r="K9" s="11" t="s">
        <v>34</v>
      </c>
      <c r="L9" s="7" t="s">
        <v>28</v>
      </c>
      <c r="M9" s="8" t="s">
        <v>29</v>
      </c>
      <c r="N9" s="12" t="s">
        <v>37</v>
      </c>
      <c r="O9" s="12" t="s">
        <v>38</v>
      </c>
      <c r="P9" s="12" t="s">
        <v>39</v>
      </c>
      <c r="Q9" s="7" t="s">
        <v>28</v>
      </c>
      <c r="R9" s="8" t="s">
        <v>29</v>
      </c>
      <c r="S9" s="7" t="s">
        <v>28</v>
      </c>
      <c r="T9" s="8" t="s">
        <v>29</v>
      </c>
      <c r="U9" s="7" t="s">
        <v>28</v>
      </c>
      <c r="V9" s="8" t="s">
        <v>29</v>
      </c>
      <c r="W9" s="7" t="s">
        <v>28</v>
      </c>
      <c r="X9" s="8" t="s">
        <v>29</v>
      </c>
      <c r="Y9" s="8" t="s">
        <v>34</v>
      </c>
      <c r="Z9" s="8" t="s">
        <v>44</v>
      </c>
      <c r="AA9" s="8" t="s">
        <v>45</v>
      </c>
      <c r="AB9" s="8" t="s">
        <v>46</v>
      </c>
      <c r="AC9" s="11" t="s">
        <v>34</v>
      </c>
      <c r="AD9" s="11" t="s">
        <v>34</v>
      </c>
      <c r="AE9" s="11" t="s">
        <v>34</v>
      </c>
    </row>
    <row r="10" spans="1:32" ht="18.75" x14ac:dyDescent="0.3">
      <c r="A10" s="1" t="s">
        <v>30</v>
      </c>
      <c r="B10" s="2">
        <v>8.1000000000000003E-2</v>
      </c>
      <c r="C10" s="2">
        <v>0.03</v>
      </c>
      <c r="D10" s="2">
        <v>0.81200000000000006</v>
      </c>
      <c r="E10" s="2">
        <v>0.94399999999999995</v>
      </c>
      <c r="F10" s="2">
        <v>0.83499999999999996</v>
      </c>
      <c r="G10" s="2">
        <v>9.0999999999999998E-2</v>
      </c>
      <c r="H10" s="15">
        <v>8.199999999999999E-2</v>
      </c>
      <c r="I10" s="15">
        <v>0.77400000000000002</v>
      </c>
      <c r="J10" s="15">
        <v>5.1999999999999998E-2</v>
      </c>
      <c r="K10" s="15">
        <v>0.37670000000000003</v>
      </c>
      <c r="L10" s="20">
        <v>44.35</v>
      </c>
      <c r="M10" s="20">
        <v>55.65</v>
      </c>
      <c r="N10" s="2">
        <v>0.214</v>
      </c>
      <c r="O10" s="2">
        <v>8.5999999999999993E-2</v>
      </c>
      <c r="P10" s="2">
        <v>0.7</v>
      </c>
      <c r="Q10" s="15">
        <v>0.4133</v>
      </c>
      <c r="R10" s="15">
        <v>0.5867</v>
      </c>
      <c r="S10" s="15">
        <v>0.30227663287552625</v>
      </c>
      <c r="T10" s="15">
        <v>0.14296269090769154</v>
      </c>
      <c r="U10" s="3">
        <v>9</v>
      </c>
      <c r="V10" s="3">
        <v>187</v>
      </c>
      <c r="W10" s="3">
        <v>93</v>
      </c>
      <c r="X10" s="14">
        <v>1601</v>
      </c>
      <c r="Y10" s="17">
        <v>0.52</v>
      </c>
      <c r="Z10" s="18">
        <v>0.49299999999999999</v>
      </c>
      <c r="AA10" s="15">
        <v>0.27200000000000002</v>
      </c>
      <c r="AB10" s="15">
        <v>6.5000000000000002E-2</v>
      </c>
      <c r="AC10" s="15">
        <v>7.4999999999999997E-2</v>
      </c>
      <c r="AD10" s="3">
        <v>342</v>
      </c>
      <c r="AE10" s="21">
        <f>SUM(AE11:AE36)</f>
        <v>49</v>
      </c>
    </row>
    <row r="11" spans="1:32" ht="18.75" x14ac:dyDescent="0.3">
      <c r="A11" s="1" t="s">
        <v>13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15">
        <v>0.21149999999999999</v>
      </c>
      <c r="I11" s="15">
        <v>0.77905015197769023</v>
      </c>
      <c r="J11" s="15">
        <v>4.287250852904094E-2</v>
      </c>
      <c r="K11" s="15">
        <v>0.33909999999999996</v>
      </c>
      <c r="L11" s="20">
        <v>42.36</v>
      </c>
      <c r="M11" s="20">
        <v>57.64</v>
      </c>
      <c r="N11" s="2">
        <v>0.47</v>
      </c>
      <c r="O11" s="2" t="s">
        <v>62</v>
      </c>
      <c r="P11" s="2" t="s">
        <v>63</v>
      </c>
      <c r="Q11" s="15">
        <v>0.41850000000000004</v>
      </c>
      <c r="R11" s="15">
        <v>0.58150000000000002</v>
      </c>
      <c r="S11" s="15">
        <v>0.17884239243350944</v>
      </c>
      <c r="T11" s="15">
        <v>8.0784057841712539E-2</v>
      </c>
      <c r="U11" s="3">
        <v>0</v>
      </c>
      <c r="V11" s="3">
        <v>7</v>
      </c>
      <c r="W11" s="3">
        <v>4</v>
      </c>
      <c r="X11" s="14">
        <v>73</v>
      </c>
      <c r="Y11" s="19">
        <v>0.495</v>
      </c>
      <c r="Z11" s="18">
        <v>0.45434059584979025</v>
      </c>
      <c r="AA11" s="15">
        <v>0.28337903321814639</v>
      </c>
      <c r="AB11" s="15">
        <v>6.6000000000000003E-2</v>
      </c>
      <c r="AC11" s="15">
        <v>7.5999999999999998E-2</v>
      </c>
      <c r="AD11" s="3">
        <v>3</v>
      </c>
      <c r="AE11" s="13"/>
      <c r="AF11" s="22"/>
    </row>
    <row r="12" spans="1:32" ht="18.75" x14ac:dyDescent="0.3">
      <c r="A12" s="1" t="s">
        <v>10</v>
      </c>
      <c r="B12" s="2" t="s">
        <v>64</v>
      </c>
      <c r="C12" s="2" t="s">
        <v>65</v>
      </c>
      <c r="D12" s="2" t="s">
        <v>66</v>
      </c>
      <c r="E12" s="2" t="s">
        <v>67</v>
      </c>
      <c r="F12" s="2">
        <v>0.86</v>
      </c>
      <c r="G12" s="2" t="s">
        <v>68</v>
      </c>
      <c r="H12" s="15">
        <v>7.9199999999999993E-2</v>
      </c>
      <c r="I12" s="15">
        <v>0.79371169454119761</v>
      </c>
      <c r="J12" s="15">
        <v>3.927563478426279E-2</v>
      </c>
      <c r="K12" s="15">
        <v>0.3347</v>
      </c>
      <c r="L12" s="20">
        <v>43.28</v>
      </c>
      <c r="M12" s="20">
        <v>56.72</v>
      </c>
      <c r="N12" s="2" t="s">
        <v>69</v>
      </c>
      <c r="O12" s="2" t="s">
        <v>70</v>
      </c>
      <c r="P12" s="2" t="s">
        <v>71</v>
      </c>
      <c r="Q12" s="15">
        <v>0.38240000000000002</v>
      </c>
      <c r="R12" s="15">
        <v>0.61759999999999993</v>
      </c>
      <c r="S12" s="15">
        <v>0.21465267685297929</v>
      </c>
      <c r="T12" s="15">
        <v>9.5364530676905521E-2</v>
      </c>
      <c r="U12" s="3">
        <v>1</v>
      </c>
      <c r="V12" s="3">
        <v>19</v>
      </c>
      <c r="W12" s="3">
        <v>6</v>
      </c>
      <c r="X12" s="14">
        <v>140</v>
      </c>
      <c r="Y12" s="19">
        <v>0.53100000000000003</v>
      </c>
      <c r="Z12" s="18">
        <v>0.54450122380263744</v>
      </c>
      <c r="AA12" s="15">
        <v>0.32325503398711797</v>
      </c>
      <c r="AB12" s="15">
        <v>5.2000000000000005E-2</v>
      </c>
      <c r="AC12" s="15">
        <v>7.8E-2</v>
      </c>
      <c r="AD12" s="3">
        <v>3</v>
      </c>
      <c r="AE12" s="13">
        <v>5</v>
      </c>
      <c r="AF12" s="22"/>
    </row>
    <row r="13" spans="1:32" ht="18.75" x14ac:dyDescent="0.3">
      <c r="A13" s="1" t="s">
        <v>17</v>
      </c>
      <c r="B13" s="2">
        <v>0.2</v>
      </c>
      <c r="C13" s="2">
        <v>5.8000000000000003E-2</v>
      </c>
      <c r="D13" s="2">
        <v>0.99</v>
      </c>
      <c r="E13" s="2" t="s">
        <v>72</v>
      </c>
      <c r="F13" s="2">
        <v>0.87</v>
      </c>
      <c r="G13" s="2">
        <v>1.0999999999999999E-2</v>
      </c>
      <c r="H13" s="15">
        <v>7.9199999999999993E-2</v>
      </c>
      <c r="I13" s="15">
        <v>0.7966701897310654</v>
      </c>
      <c r="J13" s="15">
        <v>6.6720925115557952E-2</v>
      </c>
      <c r="K13" s="15">
        <v>0.3342</v>
      </c>
      <c r="L13" s="20">
        <v>46.66</v>
      </c>
      <c r="M13" s="20">
        <v>53.34</v>
      </c>
      <c r="N13" s="2" t="s">
        <v>74</v>
      </c>
      <c r="O13" s="2">
        <v>3.1E-2</v>
      </c>
      <c r="P13" s="2" t="s">
        <v>75</v>
      </c>
      <c r="Q13" s="15">
        <v>0.32919999999999999</v>
      </c>
      <c r="R13" s="15">
        <v>0.67079999999999995</v>
      </c>
      <c r="S13" s="15">
        <v>0.10242666727337139</v>
      </c>
      <c r="T13" s="15">
        <v>4.9174882624772369E-2</v>
      </c>
      <c r="U13" s="3">
        <v>0</v>
      </c>
      <c r="V13" s="3">
        <v>7</v>
      </c>
      <c r="W13" s="3">
        <v>3</v>
      </c>
      <c r="X13" s="14">
        <v>75</v>
      </c>
      <c r="Y13" s="19">
        <v>0.66400000000000003</v>
      </c>
      <c r="Z13" s="18">
        <v>0.62722460432418181</v>
      </c>
      <c r="AA13" s="15">
        <v>0.40634153612664092</v>
      </c>
      <c r="AB13" s="15">
        <v>0.11800000000000001</v>
      </c>
      <c r="AC13" s="15">
        <v>0.126</v>
      </c>
      <c r="AD13" s="3">
        <v>4</v>
      </c>
      <c r="AE13" s="13">
        <v>1</v>
      </c>
      <c r="AF13" s="22"/>
    </row>
    <row r="14" spans="1:32" ht="18.75" x14ac:dyDescent="0.3">
      <c r="A14" s="1" t="s">
        <v>7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15">
        <v>5.2000000000000005E-2</v>
      </c>
      <c r="I14" s="15">
        <v>0.78801069539883983</v>
      </c>
      <c r="J14" s="15">
        <v>6.9255656223473808E-2</v>
      </c>
      <c r="K14" s="15">
        <v>0.39630000000000004</v>
      </c>
      <c r="L14" s="20">
        <v>44.79</v>
      </c>
      <c r="M14" s="20">
        <v>55.21</v>
      </c>
      <c r="N14" s="2" t="s">
        <v>82</v>
      </c>
      <c r="O14" s="2" t="s">
        <v>83</v>
      </c>
      <c r="P14" s="2" t="s">
        <v>84</v>
      </c>
      <c r="Q14" s="15">
        <v>0.42049999999999998</v>
      </c>
      <c r="R14" s="15">
        <v>0.57950000000000002</v>
      </c>
      <c r="S14" s="15">
        <v>0.3444734970712971</v>
      </c>
      <c r="T14" s="15">
        <v>0.17592571332709461</v>
      </c>
      <c r="U14" s="3">
        <v>0</v>
      </c>
      <c r="V14" s="3">
        <v>8</v>
      </c>
      <c r="W14" s="3">
        <v>6</v>
      </c>
      <c r="X14" s="14">
        <v>95</v>
      </c>
      <c r="Y14" s="19">
        <v>0.53200000000000003</v>
      </c>
      <c r="Z14" s="18">
        <v>0.54445841726155553</v>
      </c>
      <c r="AA14" s="15">
        <v>0.31065168028274642</v>
      </c>
      <c r="AB14" s="15">
        <v>8.199999999999999E-2</v>
      </c>
      <c r="AC14" s="15">
        <v>9.9000000000000005E-2</v>
      </c>
      <c r="AD14" s="3">
        <v>13</v>
      </c>
      <c r="AE14" s="13">
        <v>3</v>
      </c>
      <c r="AF14" s="22"/>
    </row>
    <row r="15" spans="1:32" ht="18.75" x14ac:dyDescent="0.3">
      <c r="A15" s="1" t="s">
        <v>2</v>
      </c>
      <c r="B15" s="2">
        <v>0.185</v>
      </c>
      <c r="C15" s="2">
        <v>5.0999999999999997E-2</v>
      </c>
      <c r="D15" s="2">
        <v>0.84299999999999997</v>
      </c>
      <c r="E15" s="2">
        <v>0.96499999999999997</v>
      </c>
      <c r="F15" s="2">
        <v>0.84599999999999997</v>
      </c>
      <c r="G15" s="2">
        <v>9.1999999999999998E-2</v>
      </c>
      <c r="H15" s="15">
        <v>9.4899999999999998E-2</v>
      </c>
      <c r="I15" s="15">
        <v>0.77995053407160919</v>
      </c>
      <c r="J15" s="15">
        <v>4.7025327799266631E-2</v>
      </c>
      <c r="K15" s="15">
        <v>0.38250000000000001</v>
      </c>
      <c r="L15" s="20">
        <v>43.38</v>
      </c>
      <c r="M15" s="20">
        <v>56.62</v>
      </c>
      <c r="N15" s="2">
        <v>0.46200000000000002</v>
      </c>
      <c r="O15" s="2">
        <v>3.2000000000000001E-2</v>
      </c>
      <c r="P15" s="2">
        <v>0.50600000000000001</v>
      </c>
      <c r="Q15" s="15">
        <v>0.35649999999999998</v>
      </c>
      <c r="R15" s="15">
        <v>0.64349999999999996</v>
      </c>
      <c r="S15" s="15">
        <v>0.22093653961837692</v>
      </c>
      <c r="T15" s="15">
        <v>9.1620250816822749E-2</v>
      </c>
      <c r="U15" s="3">
        <v>0</v>
      </c>
      <c r="V15" s="3">
        <v>11</v>
      </c>
      <c r="W15" s="3">
        <v>4</v>
      </c>
      <c r="X15" s="14">
        <v>109</v>
      </c>
      <c r="Y15" s="19">
        <v>0.49</v>
      </c>
      <c r="Z15" s="18">
        <v>0.52408821932622884</v>
      </c>
      <c r="AA15" s="15">
        <v>0.38558825885774134</v>
      </c>
      <c r="AB15" s="15">
        <v>9.8708596665541534E-2</v>
      </c>
      <c r="AC15" s="15">
        <v>8.5000000000000006E-2</v>
      </c>
      <c r="AD15" s="3">
        <v>3</v>
      </c>
      <c r="AE15" s="13">
        <v>1</v>
      </c>
      <c r="AF15" s="22"/>
    </row>
    <row r="16" spans="1:32" ht="18.75" x14ac:dyDescent="0.3">
      <c r="A16" s="1" t="s">
        <v>14</v>
      </c>
      <c r="B16" s="2" t="s">
        <v>85</v>
      </c>
      <c r="C16" s="2" t="s">
        <v>86</v>
      </c>
      <c r="D16" s="2" t="s">
        <v>87</v>
      </c>
      <c r="E16" s="2" t="s">
        <v>67</v>
      </c>
      <c r="F16" s="2" t="s">
        <v>88</v>
      </c>
      <c r="G16" s="2" t="s">
        <v>89</v>
      </c>
      <c r="H16" s="15">
        <v>0.1216</v>
      </c>
      <c r="I16" s="15">
        <v>0.78487678692804108</v>
      </c>
      <c r="J16" s="15">
        <v>4.867645227348099E-2</v>
      </c>
      <c r="K16" s="15">
        <v>0.29909999999999998</v>
      </c>
      <c r="L16" s="20">
        <v>43.13</v>
      </c>
      <c r="M16" s="20">
        <v>56.87</v>
      </c>
      <c r="N16" s="2" t="s">
        <v>90</v>
      </c>
      <c r="O16" s="2" t="s">
        <v>91</v>
      </c>
      <c r="P16" s="2" t="s">
        <v>92</v>
      </c>
      <c r="Q16" s="15">
        <v>0.32650000000000001</v>
      </c>
      <c r="R16" s="15">
        <v>0.67349999999999999</v>
      </c>
      <c r="S16" s="15">
        <v>0.18188029635694311</v>
      </c>
      <c r="T16" s="15">
        <v>7.0258999630267285E-2</v>
      </c>
      <c r="U16" s="3">
        <v>0</v>
      </c>
      <c r="V16" s="3">
        <v>13</v>
      </c>
      <c r="W16" s="3">
        <v>3</v>
      </c>
      <c r="X16" s="14">
        <v>111</v>
      </c>
      <c r="Y16" s="19">
        <v>0.35899999999999999</v>
      </c>
      <c r="Z16" s="18">
        <v>0.39597415776596478</v>
      </c>
      <c r="AA16" s="15">
        <v>0.23809856122425269</v>
      </c>
      <c r="AB16" s="15">
        <v>4.2000000000000003E-2</v>
      </c>
      <c r="AC16" s="15">
        <v>5.8000000000000003E-2</v>
      </c>
      <c r="AD16" s="3">
        <v>6</v>
      </c>
      <c r="AE16" s="13">
        <v>2</v>
      </c>
      <c r="AF16" s="22"/>
    </row>
    <row r="17" spans="1:32" ht="18.75" x14ac:dyDescent="0.3">
      <c r="A17" s="1" t="s">
        <v>3</v>
      </c>
      <c r="B17" s="2" t="s">
        <v>93</v>
      </c>
      <c r="C17" s="2" t="s">
        <v>94</v>
      </c>
      <c r="D17" s="2" t="s">
        <v>95</v>
      </c>
      <c r="E17" s="2" t="s">
        <v>96</v>
      </c>
      <c r="F17" s="2" t="s">
        <v>97</v>
      </c>
      <c r="G17" s="2" t="s">
        <v>70</v>
      </c>
      <c r="H17" s="15">
        <v>7.5700000000000003E-2</v>
      </c>
      <c r="I17" s="15">
        <v>0.75735703681011302</v>
      </c>
      <c r="J17" s="15">
        <v>7.2733519787037001E-2</v>
      </c>
      <c r="K17" s="15">
        <v>0.44490000000000002</v>
      </c>
      <c r="L17" s="20">
        <v>44.19</v>
      </c>
      <c r="M17" s="20">
        <v>55.81</v>
      </c>
      <c r="N17" s="2" t="s">
        <v>99</v>
      </c>
      <c r="O17" s="2">
        <v>0.1</v>
      </c>
      <c r="P17" s="2" t="s">
        <v>100</v>
      </c>
      <c r="Q17" s="15">
        <v>0.43740000000000001</v>
      </c>
      <c r="R17" s="15">
        <v>0.56259999999999999</v>
      </c>
      <c r="S17" s="15">
        <v>0.39310192565869251</v>
      </c>
      <c r="T17" s="15">
        <v>0.19558896453640248</v>
      </c>
      <c r="U17" s="3">
        <v>0</v>
      </c>
      <c r="V17" s="3">
        <v>1</v>
      </c>
      <c r="W17" s="3">
        <v>0</v>
      </c>
      <c r="X17" s="14">
        <v>6</v>
      </c>
      <c r="Y17" s="19">
        <v>0.57599999999999996</v>
      </c>
      <c r="Z17" s="18">
        <v>0.5263550115852379</v>
      </c>
      <c r="AA17" s="15">
        <v>0.24889712983464271</v>
      </c>
      <c r="AB17" s="15">
        <v>5.7999999999999996E-2</v>
      </c>
      <c r="AC17" s="15">
        <v>9.5000000000000001E-2</v>
      </c>
      <c r="AD17" s="3">
        <v>4</v>
      </c>
      <c r="AE17" s="13"/>
      <c r="AF17" s="22"/>
    </row>
    <row r="18" spans="1:32" ht="18.75" x14ac:dyDescent="0.3">
      <c r="A18" s="1" t="s">
        <v>5</v>
      </c>
      <c r="B18" s="2">
        <v>0.16</v>
      </c>
      <c r="C18" s="2">
        <v>3.7999999999999999E-2</v>
      </c>
      <c r="D18" s="2">
        <v>0.84399999999999997</v>
      </c>
      <c r="E18" s="2">
        <v>0.98799999999999999</v>
      </c>
      <c r="F18" s="2">
        <v>0.89800000000000002</v>
      </c>
      <c r="G18" s="2">
        <v>4.7E-2</v>
      </c>
      <c r="H18" s="15">
        <v>5.2400000000000002E-2</v>
      </c>
      <c r="I18" s="15">
        <v>0.81714547003839344</v>
      </c>
      <c r="J18" s="15">
        <v>5.200213464185803E-2</v>
      </c>
      <c r="K18" s="15">
        <v>0.3367</v>
      </c>
      <c r="L18" s="20">
        <v>45.53</v>
      </c>
      <c r="M18" s="20">
        <v>54.47</v>
      </c>
      <c r="N18" s="2">
        <v>0.40799999999999997</v>
      </c>
      <c r="O18" s="2">
        <v>6.0999999999999999E-2</v>
      </c>
      <c r="P18" s="2">
        <v>0.53100000000000003</v>
      </c>
      <c r="Q18" s="15">
        <v>0.35729999999999995</v>
      </c>
      <c r="R18" s="15">
        <v>0.64269999999999994</v>
      </c>
      <c r="S18" s="15">
        <v>0.16475913062002681</v>
      </c>
      <c r="T18" s="15">
        <v>9.2090057881803841E-2</v>
      </c>
      <c r="U18" s="3">
        <v>2</v>
      </c>
      <c r="V18" s="3">
        <v>11</v>
      </c>
      <c r="W18" s="3">
        <v>7</v>
      </c>
      <c r="X18" s="14">
        <v>96</v>
      </c>
      <c r="Y18" s="19">
        <v>0.59299999999999997</v>
      </c>
      <c r="Z18" s="18">
        <v>0.52529238182372373</v>
      </c>
      <c r="AA18" s="15">
        <v>0.34751318922314584</v>
      </c>
      <c r="AB18" s="15">
        <v>0.11800000000000001</v>
      </c>
      <c r="AC18" s="15">
        <v>0.10100000000000001</v>
      </c>
      <c r="AD18" s="3">
        <v>19</v>
      </c>
      <c r="AE18" s="13">
        <v>4</v>
      </c>
      <c r="AF18" s="22"/>
    </row>
    <row r="19" spans="1:32" ht="18.75" x14ac:dyDescent="0.3">
      <c r="A19" s="1" t="s">
        <v>18</v>
      </c>
      <c r="B19" s="2" t="s">
        <v>101</v>
      </c>
      <c r="C19" s="2" t="s">
        <v>102</v>
      </c>
      <c r="D19" s="2" t="s">
        <v>103</v>
      </c>
      <c r="E19" s="2" t="s">
        <v>104</v>
      </c>
      <c r="F19" s="2" t="s">
        <v>105</v>
      </c>
      <c r="G19" s="2" t="s">
        <v>106</v>
      </c>
      <c r="H19" s="15">
        <v>0.16649999999999998</v>
      </c>
      <c r="I19" s="15">
        <v>0.76344017860146385</v>
      </c>
      <c r="J19" s="15">
        <v>5.9168719025899735E-2</v>
      </c>
      <c r="K19" s="15">
        <v>0.33</v>
      </c>
      <c r="L19" s="20">
        <v>47.97</v>
      </c>
      <c r="M19" s="20">
        <v>52.03</v>
      </c>
      <c r="N19" s="2" t="s">
        <v>107</v>
      </c>
      <c r="O19" s="2" t="s">
        <v>108</v>
      </c>
      <c r="P19" s="2" t="s">
        <v>109</v>
      </c>
      <c r="Q19" s="15">
        <v>0.28800000000000003</v>
      </c>
      <c r="R19" s="15">
        <v>0.71200000000000008</v>
      </c>
      <c r="S19" s="15">
        <v>8.9355663247157213E-2</v>
      </c>
      <c r="T19" s="15">
        <v>7.7566225619068549E-2</v>
      </c>
      <c r="U19" s="3">
        <v>0</v>
      </c>
      <c r="V19" s="3">
        <v>7</v>
      </c>
      <c r="W19" s="3">
        <v>3</v>
      </c>
      <c r="X19" s="14">
        <v>92</v>
      </c>
      <c r="Y19" s="19">
        <v>0.56499999999999995</v>
      </c>
      <c r="Z19" s="18">
        <v>0.50923874184371332</v>
      </c>
      <c r="AA19" s="15">
        <v>0.28986498169112795</v>
      </c>
      <c r="AB19" s="15">
        <v>6.8000000000000005E-2</v>
      </c>
      <c r="AC19" s="15">
        <v>8.5999999999999993E-2</v>
      </c>
      <c r="AD19" s="3">
        <v>1</v>
      </c>
      <c r="AE19" s="13">
        <v>1</v>
      </c>
      <c r="AF19" s="22"/>
    </row>
    <row r="20" spans="1:32" ht="18.75" x14ac:dyDescent="0.3">
      <c r="A20" s="1" t="s">
        <v>0</v>
      </c>
      <c r="B20" s="2">
        <v>0.20100000000000001</v>
      </c>
      <c r="C20" s="2">
        <v>7.1999999999999995E-2</v>
      </c>
      <c r="D20" s="2" t="s">
        <v>110</v>
      </c>
      <c r="E20" s="2" t="s">
        <v>111</v>
      </c>
      <c r="F20" s="2" t="s">
        <v>112</v>
      </c>
      <c r="G20" s="2">
        <v>5.8999999999999997E-2</v>
      </c>
      <c r="H20" s="15">
        <v>0.1026</v>
      </c>
      <c r="I20" s="15">
        <v>0.74058223250995647</v>
      </c>
      <c r="J20" s="15">
        <v>5.4332869326372893E-2</v>
      </c>
      <c r="K20" s="15">
        <v>0.33950000000000002</v>
      </c>
      <c r="L20" s="20">
        <v>42.92</v>
      </c>
      <c r="M20" s="20">
        <v>57.08</v>
      </c>
      <c r="N20" s="2" t="s">
        <v>113</v>
      </c>
      <c r="O20" s="2">
        <v>7.1999999999999995E-2</v>
      </c>
      <c r="P20" s="2" t="s">
        <v>114</v>
      </c>
      <c r="Q20" s="15">
        <v>0.38420000000000004</v>
      </c>
      <c r="R20" s="15">
        <v>0.61580000000000001</v>
      </c>
      <c r="S20" s="15">
        <v>0.19534537225583948</v>
      </c>
      <c r="T20" s="15">
        <v>6.6597579003555382E-2</v>
      </c>
      <c r="U20" s="3">
        <v>0</v>
      </c>
      <c r="V20" s="3">
        <v>11</v>
      </c>
      <c r="W20" s="3">
        <v>6</v>
      </c>
      <c r="X20" s="14">
        <v>67</v>
      </c>
      <c r="Y20" s="19">
        <v>0.48499999999999999</v>
      </c>
      <c r="Z20" s="18">
        <v>0.4888711436977321</v>
      </c>
      <c r="AA20" s="15">
        <v>0.24122186595338013</v>
      </c>
      <c r="AB20" s="15">
        <v>5.5E-2</v>
      </c>
      <c r="AC20" s="15">
        <v>7.6999999999999999E-2</v>
      </c>
      <c r="AD20" s="3">
        <v>12</v>
      </c>
      <c r="AE20" s="13">
        <v>2</v>
      </c>
      <c r="AF20" s="22"/>
    </row>
    <row r="21" spans="1:32" ht="18.75" x14ac:dyDescent="0.3">
      <c r="A21" s="1" t="s">
        <v>19</v>
      </c>
      <c r="B21" s="2">
        <v>2.8000000000000001E-2</v>
      </c>
      <c r="C21" s="2">
        <v>1.7999999999999999E-2</v>
      </c>
      <c r="D21" s="2" t="s">
        <v>116</v>
      </c>
      <c r="E21" s="2" t="s">
        <v>117</v>
      </c>
      <c r="F21" s="2" t="s">
        <v>118</v>
      </c>
      <c r="G21" s="2">
        <v>6.4000000000000001E-2</v>
      </c>
      <c r="H21" s="15">
        <v>8.7400000000000005E-2</v>
      </c>
      <c r="I21" s="15">
        <v>0.81630484273537973</v>
      </c>
      <c r="J21" s="15">
        <v>3.6137807312443718E-2</v>
      </c>
      <c r="K21" s="15">
        <v>0.44850000000000001</v>
      </c>
      <c r="L21" s="20">
        <v>44.57</v>
      </c>
      <c r="M21" s="20">
        <v>55.43</v>
      </c>
      <c r="N21" s="2">
        <v>0.115</v>
      </c>
      <c r="O21" s="2">
        <v>0.128</v>
      </c>
      <c r="P21" s="2" t="s">
        <v>119</v>
      </c>
      <c r="Q21" s="15">
        <v>0.48810000000000003</v>
      </c>
      <c r="R21" s="15">
        <v>0.51190000000000002</v>
      </c>
      <c r="S21" s="15">
        <v>0.29415857110866539</v>
      </c>
      <c r="T21" s="15">
        <v>0.1152461758255158</v>
      </c>
      <c r="U21" s="3">
        <v>0</v>
      </c>
      <c r="V21" s="3">
        <v>5</v>
      </c>
      <c r="W21" s="3">
        <v>5</v>
      </c>
      <c r="X21" s="14">
        <v>33</v>
      </c>
      <c r="Y21" s="19">
        <v>0.50900000000000001</v>
      </c>
      <c r="Z21" s="18">
        <v>0.44491163954090251</v>
      </c>
      <c r="AA21" s="15">
        <v>0.25020481822761287</v>
      </c>
      <c r="AB21" s="15">
        <v>6.8000000000000005E-2</v>
      </c>
      <c r="AC21" s="15">
        <v>7.3999999999999996E-2</v>
      </c>
      <c r="AD21" s="3" t="s">
        <v>47</v>
      </c>
      <c r="AE21" s="13">
        <v>3</v>
      </c>
      <c r="AF21" s="22"/>
    </row>
    <row r="22" spans="1:32" ht="18.75" x14ac:dyDescent="0.3">
      <c r="A22" s="1" t="s">
        <v>20</v>
      </c>
      <c r="B22" s="2" t="s">
        <v>120</v>
      </c>
      <c r="C22" s="2" t="s">
        <v>121</v>
      </c>
      <c r="D22" s="2" t="s">
        <v>122</v>
      </c>
      <c r="E22" s="2" t="s">
        <v>103</v>
      </c>
      <c r="F22" s="2" t="s">
        <v>123</v>
      </c>
      <c r="G22" s="2" t="s">
        <v>124</v>
      </c>
      <c r="H22" s="15">
        <v>8.1300000000000011E-2</v>
      </c>
      <c r="I22" s="15">
        <v>0.76146195764723079</v>
      </c>
      <c r="J22" s="15">
        <v>4.3453245346244111E-2</v>
      </c>
      <c r="K22" s="15">
        <v>0.39539999999999997</v>
      </c>
      <c r="L22" s="20">
        <v>44.9</v>
      </c>
      <c r="M22" s="20">
        <v>55.1</v>
      </c>
      <c r="N22" s="2">
        <v>0.38</v>
      </c>
      <c r="O22" s="2" t="s">
        <v>125</v>
      </c>
      <c r="P22" s="2" t="s">
        <v>126</v>
      </c>
      <c r="Q22" s="15">
        <v>0.37359999999999999</v>
      </c>
      <c r="R22" s="15">
        <v>0.62639999999999996</v>
      </c>
      <c r="S22" s="15">
        <v>0.20325090430892112</v>
      </c>
      <c r="T22" s="15">
        <v>8.2368132530860894E-2</v>
      </c>
      <c r="U22" s="3">
        <v>0</v>
      </c>
      <c r="V22" s="3">
        <v>9</v>
      </c>
      <c r="W22" s="3">
        <v>6</v>
      </c>
      <c r="X22" s="14">
        <v>109</v>
      </c>
      <c r="Y22" s="19">
        <v>0.59199999999999997</v>
      </c>
      <c r="Z22" s="18">
        <v>0.49866247883185627</v>
      </c>
      <c r="AA22" s="15">
        <v>0.31914355823474455</v>
      </c>
      <c r="AB22" s="15">
        <v>8.5999999999999993E-2</v>
      </c>
      <c r="AC22" s="15">
        <v>0.106</v>
      </c>
      <c r="AD22" s="3">
        <v>8</v>
      </c>
      <c r="AE22" s="13">
        <v>4</v>
      </c>
      <c r="AF22" s="22"/>
    </row>
    <row r="23" spans="1:32" ht="18.75" x14ac:dyDescent="0.3">
      <c r="A23" s="1" t="s">
        <v>4</v>
      </c>
      <c r="B23" s="2" t="s">
        <v>128</v>
      </c>
      <c r="C23" s="2" t="s">
        <v>129</v>
      </c>
      <c r="D23" s="2" t="s">
        <v>130</v>
      </c>
      <c r="E23" s="2" t="s">
        <v>131</v>
      </c>
      <c r="F23" s="2" t="s">
        <v>132</v>
      </c>
      <c r="G23" s="2">
        <v>0.154</v>
      </c>
      <c r="H23" s="15">
        <v>9.2600000000000002E-2</v>
      </c>
      <c r="I23" s="15">
        <v>0.81249816726848878</v>
      </c>
      <c r="J23" s="15">
        <v>3.3273357893320178E-2</v>
      </c>
      <c r="K23" s="15">
        <v>0.40020000000000006</v>
      </c>
      <c r="L23" s="20">
        <v>42.56</v>
      </c>
      <c r="M23" s="20">
        <v>57.44</v>
      </c>
      <c r="N23" s="2">
        <v>0.2</v>
      </c>
      <c r="O23" s="2" t="s">
        <v>115</v>
      </c>
      <c r="P23" s="2" t="s">
        <v>133</v>
      </c>
      <c r="Q23" s="15">
        <v>0.43259999999999998</v>
      </c>
      <c r="R23" s="15">
        <v>0.56740000000000002</v>
      </c>
      <c r="S23" s="15">
        <v>0.35699315528228825</v>
      </c>
      <c r="T23" s="15">
        <v>0.14115179930994581</v>
      </c>
      <c r="U23" s="3">
        <v>1</v>
      </c>
      <c r="V23" s="3">
        <v>11</v>
      </c>
      <c r="W23" s="3">
        <v>1</v>
      </c>
      <c r="X23" s="14">
        <v>70</v>
      </c>
      <c r="Y23" s="19">
        <v>0.51600000000000001</v>
      </c>
      <c r="Z23" s="18">
        <v>0.51746442845780471</v>
      </c>
      <c r="AA23" s="15">
        <v>0.23718291154751431</v>
      </c>
      <c r="AB23" s="15">
        <v>5.2000000000000005E-2</v>
      </c>
      <c r="AC23" s="15">
        <v>6.7000000000000004E-2</v>
      </c>
      <c r="AD23" s="3">
        <v>12</v>
      </c>
      <c r="AE23" s="13">
        <v>1</v>
      </c>
      <c r="AF23" s="22"/>
    </row>
    <row r="24" spans="1:32" ht="18.75" x14ac:dyDescent="0.3">
      <c r="A24" s="1" t="s">
        <v>1</v>
      </c>
      <c r="B24" s="2" t="s">
        <v>128</v>
      </c>
      <c r="C24" s="2" t="s">
        <v>134</v>
      </c>
      <c r="D24" s="2" t="s">
        <v>98</v>
      </c>
      <c r="E24" s="2" t="s">
        <v>135</v>
      </c>
      <c r="F24" s="2">
        <v>0.82</v>
      </c>
      <c r="G24" s="2" t="s">
        <v>127</v>
      </c>
      <c r="H24" s="15">
        <v>5.5999999999999994E-2</v>
      </c>
      <c r="I24" s="15">
        <v>0.75343119247483092</v>
      </c>
      <c r="J24" s="15">
        <v>4.8818220670728767E-2</v>
      </c>
      <c r="K24" s="15">
        <v>0.33520000000000005</v>
      </c>
      <c r="L24" s="20">
        <v>45.32</v>
      </c>
      <c r="M24" s="20">
        <v>54.68</v>
      </c>
      <c r="N24" s="2" t="s">
        <v>136</v>
      </c>
      <c r="O24" s="2" t="s">
        <v>137</v>
      </c>
      <c r="P24" s="2" t="s">
        <v>138</v>
      </c>
      <c r="Q24" s="15">
        <v>0.4093</v>
      </c>
      <c r="R24" s="15">
        <v>0.5907</v>
      </c>
      <c r="S24" s="15">
        <v>0.33935608258018307</v>
      </c>
      <c r="T24" s="15">
        <v>0.14992226634815836</v>
      </c>
      <c r="U24" s="3">
        <v>1</v>
      </c>
      <c r="V24" s="3">
        <v>2</v>
      </c>
      <c r="W24" s="3">
        <v>2</v>
      </c>
      <c r="X24" s="14">
        <v>33</v>
      </c>
      <c r="Y24" s="19">
        <v>0.496</v>
      </c>
      <c r="Z24" s="18">
        <v>0.44239805100352575</v>
      </c>
      <c r="AA24" s="15">
        <v>0.23542856012902255</v>
      </c>
      <c r="AB24" s="15">
        <v>5.7000000000000002E-2</v>
      </c>
      <c r="AC24" s="15">
        <v>8.6999999999999994E-2</v>
      </c>
      <c r="AD24" s="3">
        <v>21</v>
      </c>
      <c r="AE24" s="13"/>
      <c r="AF24" s="22"/>
    </row>
    <row r="25" spans="1:32" ht="18.75" x14ac:dyDescent="0.3">
      <c r="A25" s="1" t="s">
        <v>16</v>
      </c>
      <c r="B25" s="61" t="s">
        <v>93</v>
      </c>
      <c r="C25" s="61" t="s">
        <v>139</v>
      </c>
      <c r="D25" s="2" t="s">
        <v>140</v>
      </c>
      <c r="E25" s="2" t="s">
        <v>141</v>
      </c>
      <c r="F25" s="2">
        <v>0.84</v>
      </c>
      <c r="G25" s="2">
        <v>8.7999999999999995E-2</v>
      </c>
      <c r="H25" s="15">
        <v>4.0199999999999993E-2</v>
      </c>
      <c r="I25" s="15">
        <v>0.76041281732193</v>
      </c>
      <c r="J25" s="15">
        <v>5.3846532691081611E-2</v>
      </c>
      <c r="K25" s="15">
        <v>0.41009999999999996</v>
      </c>
      <c r="L25" s="20">
        <v>46.24</v>
      </c>
      <c r="M25" s="20">
        <v>53.76</v>
      </c>
      <c r="N25" s="61" t="s">
        <v>142</v>
      </c>
      <c r="O25" s="61" t="s">
        <v>115</v>
      </c>
      <c r="P25" s="61" t="s">
        <v>143</v>
      </c>
      <c r="Q25" s="15">
        <v>0.43939999999999996</v>
      </c>
      <c r="R25" s="15">
        <v>0.56059999999999999</v>
      </c>
      <c r="S25" s="23">
        <v>0.38328966093006561</v>
      </c>
      <c r="T25" s="23">
        <v>0.20645735976151067</v>
      </c>
      <c r="U25" s="3">
        <v>0</v>
      </c>
      <c r="V25" s="3">
        <v>1</v>
      </c>
      <c r="W25" s="3">
        <v>6</v>
      </c>
      <c r="X25" s="14">
        <v>36</v>
      </c>
      <c r="Y25" s="19">
        <v>0.52500000000000002</v>
      </c>
      <c r="Z25" s="18">
        <v>0.50712017079413918</v>
      </c>
      <c r="AA25" s="15">
        <v>0.25358985995839334</v>
      </c>
      <c r="AB25" s="15">
        <v>6.4000000000000001E-2</v>
      </c>
      <c r="AC25" s="15">
        <v>6.8000000000000005E-2</v>
      </c>
      <c r="AD25" s="57">
        <v>190</v>
      </c>
      <c r="AE25" s="13">
        <v>9</v>
      </c>
      <c r="AF25" s="22"/>
    </row>
    <row r="26" spans="1:32" ht="18.75" x14ac:dyDescent="0.3">
      <c r="A26" s="1" t="s">
        <v>8</v>
      </c>
      <c r="B26" s="62"/>
      <c r="C26" s="62"/>
      <c r="D26" s="2" t="s">
        <v>144</v>
      </c>
      <c r="E26" s="2" t="s">
        <v>145</v>
      </c>
      <c r="F26" s="2" t="s">
        <v>146</v>
      </c>
      <c r="G26" s="2" t="s">
        <v>147</v>
      </c>
      <c r="H26" s="15">
        <v>4.0199999999999993E-2</v>
      </c>
      <c r="I26" s="15">
        <v>0.7514341339554339</v>
      </c>
      <c r="J26" s="15">
        <v>4.8405905858804957E-2</v>
      </c>
      <c r="K26" s="15">
        <v>0.4047</v>
      </c>
      <c r="L26" s="20">
        <v>44.6</v>
      </c>
      <c r="M26" s="20">
        <v>55.4</v>
      </c>
      <c r="N26" s="62"/>
      <c r="O26" s="62"/>
      <c r="P26" s="62"/>
      <c r="Q26" s="15">
        <v>0.41880000000000001</v>
      </c>
      <c r="R26" s="15">
        <v>0.58119999999999994</v>
      </c>
      <c r="S26" s="23">
        <v>0.32927940103911574</v>
      </c>
      <c r="T26" s="23">
        <v>0.14796373484475431</v>
      </c>
      <c r="U26" s="3">
        <v>0</v>
      </c>
      <c r="V26" s="3">
        <v>9</v>
      </c>
      <c r="W26" s="3">
        <v>11</v>
      </c>
      <c r="X26" s="14">
        <v>108</v>
      </c>
      <c r="Y26" s="19">
        <v>0.56100000000000005</v>
      </c>
      <c r="Z26" s="18">
        <v>0.53190790234390217</v>
      </c>
      <c r="AA26" s="15">
        <v>0.27077948192160167</v>
      </c>
      <c r="AB26" s="15">
        <v>6.3E-2</v>
      </c>
      <c r="AC26" s="15">
        <v>5.8999999999999997E-2</v>
      </c>
      <c r="AD26" s="58"/>
      <c r="AE26" s="13">
        <v>1</v>
      </c>
      <c r="AF26" s="22"/>
    </row>
    <row r="27" spans="1:32" ht="18.75" x14ac:dyDescent="0.3">
      <c r="A27" s="1" t="s">
        <v>21</v>
      </c>
      <c r="B27" s="2">
        <v>8.4000000000000005E-2</v>
      </c>
      <c r="C27" s="2">
        <v>4.5999999999999999E-2</v>
      </c>
      <c r="D27" s="2">
        <v>0.72799999999999998</v>
      </c>
      <c r="E27" s="2">
        <v>0.83099999999999996</v>
      </c>
      <c r="F27" s="2">
        <v>0.67700000000000005</v>
      </c>
      <c r="G27" s="2">
        <v>0.159</v>
      </c>
      <c r="H27" s="15">
        <v>0.23019999999999999</v>
      </c>
      <c r="I27" s="15">
        <v>0.71888347248862572</v>
      </c>
      <c r="J27" s="15">
        <v>0.11027889014806537</v>
      </c>
      <c r="K27" s="15">
        <v>0.29399999999999998</v>
      </c>
      <c r="L27" s="20">
        <v>39.85</v>
      </c>
      <c r="M27" s="20">
        <v>60.15</v>
      </c>
      <c r="N27" s="2">
        <v>0.183</v>
      </c>
      <c r="O27" s="2">
        <v>5.6000000000000001E-2</v>
      </c>
      <c r="P27" s="2">
        <v>0.76100000000000001</v>
      </c>
      <c r="Q27" s="15">
        <v>0.3201</v>
      </c>
      <c r="R27" s="15">
        <v>0.67989999999999995</v>
      </c>
      <c r="S27" s="15">
        <v>0.31925281416931134</v>
      </c>
      <c r="T27" s="15">
        <v>0.13955422888691468</v>
      </c>
      <c r="U27" s="3">
        <v>0</v>
      </c>
      <c r="V27" s="3">
        <v>8</v>
      </c>
      <c r="W27" s="3">
        <v>5</v>
      </c>
      <c r="X27" s="14">
        <v>40</v>
      </c>
      <c r="Y27" s="19">
        <v>0.47799999999999998</v>
      </c>
      <c r="Z27" s="18">
        <v>0.50013135906455408</v>
      </c>
      <c r="AA27" s="15">
        <v>0.26434880114668352</v>
      </c>
      <c r="AB27" s="15">
        <v>5.7999999999999996E-2</v>
      </c>
      <c r="AC27" s="15">
        <v>0.115</v>
      </c>
      <c r="AD27" s="3">
        <v>13</v>
      </c>
      <c r="AE27" s="13">
        <v>2</v>
      </c>
      <c r="AF27" s="22"/>
    </row>
    <row r="28" spans="1:32" ht="18.75" x14ac:dyDescent="0.3">
      <c r="A28" s="1" t="s">
        <v>22</v>
      </c>
      <c r="B28" s="2">
        <v>5.8000000000000003E-2</v>
      </c>
      <c r="C28" s="2">
        <v>1.9E-2</v>
      </c>
      <c r="D28" s="2" t="s">
        <v>148</v>
      </c>
      <c r="E28" s="2" t="s">
        <v>149</v>
      </c>
      <c r="F28" s="2" t="s">
        <v>150</v>
      </c>
      <c r="G28" s="2">
        <v>8.1000000000000003E-2</v>
      </c>
      <c r="H28" s="15">
        <v>9.6000000000000002E-2</v>
      </c>
      <c r="I28" s="15">
        <v>0.76449054130107241</v>
      </c>
      <c r="J28" s="15">
        <v>8.2130760389936774E-2</v>
      </c>
      <c r="K28" s="15">
        <v>0.38329999999999997</v>
      </c>
      <c r="L28" s="20">
        <v>34.68</v>
      </c>
      <c r="M28" s="20">
        <v>65.319999999999993</v>
      </c>
      <c r="N28" s="2">
        <v>0.128</v>
      </c>
      <c r="O28" s="2">
        <v>6.5000000000000002E-2</v>
      </c>
      <c r="P28" s="2" t="s">
        <v>151</v>
      </c>
      <c r="Q28" s="15">
        <v>0.41359999999999997</v>
      </c>
      <c r="R28" s="15">
        <v>0.58640000000000003</v>
      </c>
      <c r="S28" s="15">
        <v>0.27826288306045893</v>
      </c>
      <c r="T28" s="15">
        <v>0.11501286886587972</v>
      </c>
      <c r="U28" s="3">
        <v>0</v>
      </c>
      <c r="V28" s="3">
        <v>3</v>
      </c>
      <c r="W28" s="3">
        <v>1</v>
      </c>
      <c r="X28" s="14">
        <v>7</v>
      </c>
      <c r="Y28" s="19">
        <v>0.57499999999999996</v>
      </c>
      <c r="Z28" s="18">
        <v>0.53383199317117358</v>
      </c>
      <c r="AA28" s="15">
        <v>0.33412275960869309</v>
      </c>
      <c r="AB28" s="15">
        <v>8.9125141458454765E-2</v>
      </c>
      <c r="AC28" s="15">
        <v>9.8000000000000004E-2</v>
      </c>
      <c r="AD28" s="3">
        <v>5</v>
      </c>
      <c r="AE28" s="13"/>
      <c r="AF28" s="22"/>
    </row>
    <row r="29" spans="1:32" ht="18.75" x14ac:dyDescent="0.3">
      <c r="A29" s="1" t="s">
        <v>23</v>
      </c>
      <c r="B29" s="2">
        <v>8.1000000000000003E-2</v>
      </c>
      <c r="C29" s="2">
        <v>1.0999999999999999E-2</v>
      </c>
      <c r="D29" s="2" t="s">
        <v>152</v>
      </c>
      <c r="E29" s="2" t="s">
        <v>153</v>
      </c>
      <c r="F29" s="2" t="s">
        <v>154</v>
      </c>
      <c r="G29" s="2">
        <v>0.02</v>
      </c>
      <c r="H29" s="15">
        <v>2.8900000000000002E-2</v>
      </c>
      <c r="I29" s="15">
        <v>0.77022670078844513</v>
      </c>
      <c r="J29" s="15">
        <v>7.4103057439385348E-2</v>
      </c>
      <c r="K29" s="15">
        <v>0.3997</v>
      </c>
      <c r="L29" s="20">
        <v>41.78</v>
      </c>
      <c r="M29" s="20">
        <v>58.22</v>
      </c>
      <c r="N29" s="2">
        <v>0.217</v>
      </c>
      <c r="O29" s="2">
        <v>7.3999999999999996E-2</v>
      </c>
      <c r="P29" s="2">
        <v>0.71</v>
      </c>
      <c r="Q29" s="15">
        <v>0.40149999999999997</v>
      </c>
      <c r="R29" s="15">
        <v>0.59850000000000003</v>
      </c>
      <c r="S29" s="15">
        <v>0.25625128679201026</v>
      </c>
      <c r="T29" s="15">
        <v>0.12249402199256246</v>
      </c>
      <c r="U29" s="3">
        <v>1</v>
      </c>
      <c r="V29" s="3">
        <v>2</v>
      </c>
      <c r="W29" s="3">
        <v>1</v>
      </c>
      <c r="X29" s="14">
        <v>17</v>
      </c>
      <c r="Y29" s="19">
        <v>0.54</v>
      </c>
      <c r="Z29" s="18">
        <v>0.50882792111906272</v>
      </c>
      <c r="AA29" s="15">
        <v>0.33896963655923867</v>
      </c>
      <c r="AB29" s="15">
        <v>9.4E-2</v>
      </c>
      <c r="AC29" s="15">
        <v>8.3000000000000004E-2</v>
      </c>
      <c r="AD29" s="3">
        <v>1</v>
      </c>
      <c r="AE29" s="13">
        <v>1</v>
      </c>
      <c r="AF29" s="22"/>
    </row>
    <row r="30" spans="1:32" ht="18.75" x14ac:dyDescent="0.3">
      <c r="A30" s="1" t="s">
        <v>24</v>
      </c>
      <c r="B30" s="2">
        <v>0.1</v>
      </c>
      <c r="C30" s="2">
        <v>2.5999999999999999E-2</v>
      </c>
      <c r="D30" s="2" t="s">
        <v>155</v>
      </c>
      <c r="E30" s="2" t="s">
        <v>153</v>
      </c>
      <c r="F30" s="2" t="s">
        <v>156</v>
      </c>
      <c r="G30" s="2">
        <v>3.4000000000000002E-2</v>
      </c>
      <c r="H30" s="15">
        <v>0.15160000000000001</v>
      </c>
      <c r="I30" s="15">
        <v>0.80182346162399598</v>
      </c>
      <c r="J30" s="15">
        <v>5.7045752183631109E-2</v>
      </c>
      <c r="K30" s="15">
        <v>0.29570000000000002</v>
      </c>
      <c r="L30" s="20">
        <v>39.24</v>
      </c>
      <c r="M30" s="20">
        <v>60.76</v>
      </c>
      <c r="N30" s="2" t="s">
        <v>157</v>
      </c>
      <c r="O30" s="2">
        <v>6.7000000000000004E-2</v>
      </c>
      <c r="P30" s="2" t="s">
        <v>158</v>
      </c>
      <c r="Q30" s="15">
        <v>0.30499999999999999</v>
      </c>
      <c r="R30" s="15">
        <v>0.69499999999999995</v>
      </c>
      <c r="S30" s="15">
        <v>0.22169123852331601</v>
      </c>
      <c r="T30" s="15">
        <v>7.5716398823336931E-2</v>
      </c>
      <c r="U30" s="3">
        <v>0</v>
      </c>
      <c r="V30" s="3">
        <v>3</v>
      </c>
      <c r="W30" s="3">
        <v>4</v>
      </c>
      <c r="X30" s="14">
        <v>22</v>
      </c>
      <c r="Y30" s="19">
        <v>0.50600000000000001</v>
      </c>
      <c r="Z30" s="18">
        <v>0.45221043748978373</v>
      </c>
      <c r="AA30" s="15">
        <v>0.28916142500897879</v>
      </c>
      <c r="AB30" s="15">
        <v>0.04</v>
      </c>
      <c r="AC30" s="15">
        <v>6.9000000000000006E-2</v>
      </c>
      <c r="AD30" s="3">
        <v>5</v>
      </c>
      <c r="AE30" s="13"/>
      <c r="AF30" s="22"/>
    </row>
    <row r="31" spans="1:32" ht="18.75" x14ac:dyDescent="0.3">
      <c r="A31" s="1" t="s">
        <v>9</v>
      </c>
      <c r="B31" s="2" t="s">
        <v>159</v>
      </c>
      <c r="C31" s="2" t="s">
        <v>160</v>
      </c>
      <c r="D31" s="2" t="s">
        <v>87</v>
      </c>
      <c r="E31" s="2" t="s">
        <v>161</v>
      </c>
      <c r="F31" s="2" t="s">
        <v>162</v>
      </c>
      <c r="G31" s="2" t="s">
        <v>163</v>
      </c>
      <c r="H31" s="15">
        <v>0.11990000000000001</v>
      </c>
      <c r="I31" s="15">
        <v>0.79067632108279184</v>
      </c>
      <c r="J31" s="15">
        <v>3.0697253173120987E-2</v>
      </c>
      <c r="K31" s="15">
        <v>0.32270000000000004</v>
      </c>
      <c r="L31" s="20">
        <v>43.04</v>
      </c>
      <c r="M31" s="20">
        <v>56.96</v>
      </c>
      <c r="N31" s="2" t="s">
        <v>164</v>
      </c>
      <c r="O31" s="2" t="s">
        <v>55</v>
      </c>
      <c r="P31" s="2" t="s">
        <v>165</v>
      </c>
      <c r="Q31" s="15">
        <v>0.37799999999999995</v>
      </c>
      <c r="R31" s="15">
        <v>0.622</v>
      </c>
      <c r="S31" s="15">
        <v>0.2684891982736437</v>
      </c>
      <c r="T31" s="15">
        <v>9.7531552899573659E-2</v>
      </c>
      <c r="U31" s="3">
        <v>1</v>
      </c>
      <c r="V31" s="3">
        <v>7</v>
      </c>
      <c r="W31" s="3">
        <v>2</v>
      </c>
      <c r="X31" s="14">
        <v>55</v>
      </c>
      <c r="Y31" s="19">
        <v>0.48599999999999999</v>
      </c>
      <c r="Z31" s="18">
        <v>0.42957108773267116</v>
      </c>
      <c r="AA31" s="15">
        <v>0.25421353259124213</v>
      </c>
      <c r="AB31" s="15">
        <v>5.2999999999999999E-2</v>
      </c>
      <c r="AC31" s="15">
        <v>8.5732481477296452E-2</v>
      </c>
      <c r="AD31" s="3">
        <v>3</v>
      </c>
      <c r="AE31" s="13">
        <v>1</v>
      </c>
      <c r="AF31" s="22"/>
    </row>
    <row r="32" spans="1:32" ht="18.75" x14ac:dyDescent="0.3">
      <c r="A32" s="1" t="s">
        <v>25</v>
      </c>
      <c r="B32" s="2" t="s">
        <v>166</v>
      </c>
      <c r="C32" s="2" t="s">
        <v>93</v>
      </c>
      <c r="D32" s="2">
        <v>0.65</v>
      </c>
      <c r="E32" s="2" t="s">
        <v>167</v>
      </c>
      <c r="F32" s="2" t="s">
        <v>168</v>
      </c>
      <c r="G32" s="2" t="s">
        <v>169</v>
      </c>
      <c r="H32" s="15">
        <v>6.3200000000000006E-2</v>
      </c>
      <c r="I32" s="15">
        <v>0.79801661836986715</v>
      </c>
      <c r="J32" s="15">
        <v>5.5444600256729766E-2</v>
      </c>
      <c r="K32" s="15">
        <v>0.4249</v>
      </c>
      <c r="L32" s="20">
        <v>48.93</v>
      </c>
      <c r="M32" s="20">
        <v>51.07</v>
      </c>
      <c r="N32" s="2" t="s">
        <v>170</v>
      </c>
      <c r="O32" s="2" t="s">
        <v>171</v>
      </c>
      <c r="P32" s="2" t="s">
        <v>172</v>
      </c>
      <c r="Q32" s="15">
        <v>0.31559999999999999</v>
      </c>
      <c r="R32" s="15">
        <v>0.68440000000000001</v>
      </c>
      <c r="S32" s="15">
        <v>0.20036259160521361</v>
      </c>
      <c r="T32" s="15">
        <v>0.15719786879917461</v>
      </c>
      <c r="U32" s="3">
        <v>0</v>
      </c>
      <c r="V32" s="3">
        <v>13</v>
      </c>
      <c r="W32" s="3">
        <v>2</v>
      </c>
      <c r="X32" s="14">
        <v>95</v>
      </c>
      <c r="Y32" s="19">
        <v>0.59899999999999998</v>
      </c>
      <c r="Z32" s="18">
        <v>0.51842611986386089</v>
      </c>
      <c r="AA32" s="15">
        <v>0.33458775606397767</v>
      </c>
      <c r="AB32" s="15">
        <v>6.4000000000000001E-2</v>
      </c>
      <c r="AC32" s="15">
        <v>0.1</v>
      </c>
      <c r="AD32" s="3">
        <v>1</v>
      </c>
      <c r="AE32" s="13">
        <v>2</v>
      </c>
      <c r="AF32" s="22"/>
    </row>
    <row r="33" spans="1:32" ht="18.75" x14ac:dyDescent="0.3">
      <c r="A33" s="1" t="s">
        <v>26</v>
      </c>
      <c r="B33" s="2" t="s">
        <v>91</v>
      </c>
      <c r="C33" s="2" t="s">
        <v>173</v>
      </c>
      <c r="D33" s="2" t="s">
        <v>78</v>
      </c>
      <c r="E33" s="2" t="s">
        <v>174</v>
      </c>
      <c r="F33" s="2" t="s">
        <v>175</v>
      </c>
      <c r="G33" s="2">
        <v>0.17</v>
      </c>
      <c r="H33" s="15">
        <v>0.1326</v>
      </c>
      <c r="I33" s="15">
        <v>0.77826571152258439</v>
      </c>
      <c r="J33" s="15">
        <v>4.2909693096415909E-2</v>
      </c>
      <c r="K33" s="15">
        <v>0.25940000000000002</v>
      </c>
      <c r="L33" s="20">
        <v>36.909999999999997</v>
      </c>
      <c r="M33" s="20">
        <v>63.09</v>
      </c>
      <c r="N33" s="2" t="s">
        <v>176</v>
      </c>
      <c r="O33" s="2" t="s">
        <v>76</v>
      </c>
      <c r="P33" s="2" t="s">
        <v>177</v>
      </c>
      <c r="Q33" s="15">
        <v>0.36479999999999996</v>
      </c>
      <c r="R33" s="15">
        <v>0.63519999999999999</v>
      </c>
      <c r="S33" s="15">
        <v>0.26471443089641528</v>
      </c>
      <c r="T33" s="15">
        <v>8.4472937241841808E-2</v>
      </c>
      <c r="U33" s="3">
        <v>1</v>
      </c>
      <c r="V33" s="3">
        <v>9</v>
      </c>
      <c r="W33" s="3">
        <v>2</v>
      </c>
      <c r="X33" s="14">
        <v>66</v>
      </c>
      <c r="Y33" s="19">
        <v>0.53500000000000003</v>
      </c>
      <c r="Z33" s="18">
        <v>0.49242942915020649</v>
      </c>
      <c r="AA33" s="15">
        <v>0.27949435074666212</v>
      </c>
      <c r="AB33" s="15">
        <v>7.0999999999999994E-2</v>
      </c>
      <c r="AC33" s="15">
        <v>7.5999999999999998E-2</v>
      </c>
      <c r="AD33" s="3">
        <v>8</v>
      </c>
      <c r="AE33" s="13">
        <v>1</v>
      </c>
      <c r="AF33" s="22"/>
    </row>
    <row r="34" spans="1:32" ht="18.75" x14ac:dyDescent="0.3">
      <c r="A34" s="1" t="s">
        <v>11</v>
      </c>
      <c r="B34" s="2">
        <v>5.2999999999999999E-2</v>
      </c>
      <c r="C34" s="2">
        <v>1.4E-2</v>
      </c>
      <c r="D34" s="2">
        <v>0.74</v>
      </c>
      <c r="E34" s="2" t="s">
        <v>149</v>
      </c>
      <c r="F34" s="2" t="s">
        <v>178</v>
      </c>
      <c r="G34" s="2">
        <v>3.3000000000000002E-2</v>
      </c>
      <c r="H34" s="15">
        <v>5.62E-2</v>
      </c>
      <c r="I34" s="15">
        <v>0.78332016484456335</v>
      </c>
      <c r="J34" s="15">
        <v>7.4040938922773525E-2</v>
      </c>
      <c r="K34" s="15">
        <v>0.39990000000000003</v>
      </c>
      <c r="L34" s="20">
        <v>43.47</v>
      </c>
      <c r="M34" s="20">
        <v>56.53</v>
      </c>
      <c r="N34" s="2">
        <v>0.13700000000000001</v>
      </c>
      <c r="O34" s="2">
        <v>8.4000000000000005E-2</v>
      </c>
      <c r="P34" s="2" t="s">
        <v>179</v>
      </c>
      <c r="Q34" s="15">
        <v>0.41950000000000004</v>
      </c>
      <c r="R34" s="15">
        <v>0.58050000000000002</v>
      </c>
      <c r="S34" s="15">
        <v>0.28983468787345196</v>
      </c>
      <c r="T34" s="15">
        <v>0.13957552339489113</v>
      </c>
      <c r="U34" s="3">
        <v>0</v>
      </c>
      <c r="V34" s="3">
        <v>4</v>
      </c>
      <c r="W34" s="3">
        <v>2</v>
      </c>
      <c r="X34" s="14">
        <v>22</v>
      </c>
      <c r="Y34" s="19">
        <v>0.39700000000000002</v>
      </c>
      <c r="Z34" s="18">
        <v>0.41253073907626125</v>
      </c>
      <c r="AA34" s="15">
        <v>0.24717922977051399</v>
      </c>
      <c r="AB34" s="15">
        <v>4.2999999999999997E-2</v>
      </c>
      <c r="AC34" s="15">
        <v>0.04</v>
      </c>
      <c r="AD34" s="3">
        <v>8</v>
      </c>
      <c r="AE34" s="13">
        <v>2</v>
      </c>
      <c r="AF34" s="22"/>
    </row>
    <row r="35" spans="1:32" ht="18.75" x14ac:dyDescent="0.3">
      <c r="A35" s="1" t="s">
        <v>12</v>
      </c>
      <c r="B35" s="2">
        <v>3.3000000000000002E-2</v>
      </c>
      <c r="C35" s="2">
        <v>3.6999999999999998E-2</v>
      </c>
      <c r="D35" s="2" t="s">
        <v>180</v>
      </c>
      <c r="E35" s="2" t="s">
        <v>181</v>
      </c>
      <c r="F35" s="2" t="s">
        <v>182</v>
      </c>
      <c r="G35" s="2">
        <v>0.189</v>
      </c>
      <c r="H35" s="15">
        <v>0.121</v>
      </c>
      <c r="I35" s="15">
        <v>0.71631493296390791</v>
      </c>
      <c r="J35" s="15">
        <v>5.7432333046558176E-2</v>
      </c>
      <c r="K35" s="15">
        <v>0.29220000000000002</v>
      </c>
      <c r="L35" s="20">
        <v>35.93</v>
      </c>
      <c r="M35" s="20">
        <v>64.069999999999993</v>
      </c>
      <c r="N35" s="2">
        <v>4.2000000000000003E-2</v>
      </c>
      <c r="O35" s="2">
        <v>7.5999999999999998E-2</v>
      </c>
      <c r="P35" s="2" t="s">
        <v>183</v>
      </c>
      <c r="Q35" s="15">
        <v>0.39219999999999999</v>
      </c>
      <c r="R35" s="15">
        <v>0.60780000000000001</v>
      </c>
      <c r="S35" s="15">
        <v>0.41643936241173035</v>
      </c>
      <c r="T35" s="15">
        <v>0.14371764592238404</v>
      </c>
      <c r="U35" s="3">
        <v>0</v>
      </c>
      <c r="V35" s="3">
        <v>3</v>
      </c>
      <c r="W35" s="3">
        <v>0</v>
      </c>
      <c r="X35" s="14">
        <v>10</v>
      </c>
      <c r="Y35" s="19">
        <v>0.56200000000000006</v>
      </c>
      <c r="Z35" s="18">
        <v>0.55004845353316612</v>
      </c>
      <c r="AA35" s="15">
        <v>0.25851330933374933</v>
      </c>
      <c r="AB35" s="15">
        <v>5.2000000000000005E-2</v>
      </c>
      <c r="AC35" s="15">
        <v>6.6000000000000003E-2</v>
      </c>
      <c r="AD35" s="3" t="s">
        <v>47</v>
      </c>
      <c r="AE35" s="13"/>
      <c r="AF35" s="22"/>
    </row>
    <row r="36" spans="1:32" ht="18.75" x14ac:dyDescent="0.3">
      <c r="A36" s="1" t="s">
        <v>6</v>
      </c>
      <c r="B36" s="2" t="s">
        <v>184</v>
      </c>
      <c r="C36" s="2" t="s">
        <v>185</v>
      </c>
      <c r="D36" s="2" t="s">
        <v>186</v>
      </c>
      <c r="E36" s="2" t="s">
        <v>135</v>
      </c>
      <c r="F36" s="2" t="s">
        <v>187</v>
      </c>
      <c r="G36" s="2" t="s">
        <v>188</v>
      </c>
      <c r="H36" s="15">
        <v>0.21010000000000001</v>
      </c>
      <c r="I36" s="15">
        <v>0.74914942847961041</v>
      </c>
      <c r="J36" s="15">
        <v>3.7052809656906778E-2</v>
      </c>
      <c r="K36" s="15">
        <v>0.39990000000000003</v>
      </c>
      <c r="L36" s="20">
        <v>39.799999999999997</v>
      </c>
      <c r="M36" s="20">
        <v>60.2</v>
      </c>
      <c r="N36" s="2" t="s">
        <v>189</v>
      </c>
      <c r="O36" s="2" t="s">
        <v>184</v>
      </c>
      <c r="P36" s="2" t="s">
        <v>73</v>
      </c>
      <c r="Q36" s="15">
        <v>0.36619999999999997</v>
      </c>
      <c r="R36" s="15">
        <v>0.63380000000000003</v>
      </c>
      <c r="S36" s="15">
        <v>0.280366367594923</v>
      </c>
      <c r="T36" s="15">
        <v>9.6509161318082418E-2</v>
      </c>
      <c r="U36" s="3">
        <v>1</v>
      </c>
      <c r="V36" s="3">
        <v>3</v>
      </c>
      <c r="W36" s="3">
        <v>1</v>
      </c>
      <c r="X36" s="14">
        <v>14</v>
      </c>
      <c r="Y36" s="19">
        <v>0.39500000000000002</v>
      </c>
      <c r="Z36" s="18">
        <v>0.33538144717586421</v>
      </c>
      <c r="AA36" s="15">
        <v>0.19893921577868617</v>
      </c>
      <c r="AB36" s="15">
        <v>1.6E-2</v>
      </c>
      <c r="AC36" s="15">
        <v>4.7E-2</v>
      </c>
      <c r="AD36" s="3">
        <v>1</v>
      </c>
      <c r="AE36" s="13">
        <v>3</v>
      </c>
      <c r="AF36" s="22"/>
    </row>
    <row r="37" spans="1:32" x14ac:dyDescent="0.25">
      <c r="A37" s="16" t="s">
        <v>197</v>
      </c>
    </row>
    <row r="38" spans="1:32" x14ac:dyDescent="0.25">
      <c r="J38" s="22"/>
    </row>
  </sheetData>
  <mergeCells count="31">
    <mergeCell ref="B25:B26"/>
    <mergeCell ref="C25:C26"/>
    <mergeCell ref="N25:N26"/>
    <mergeCell ref="O25:O26"/>
    <mergeCell ref="P25:P26"/>
    <mergeCell ref="AD25:AD26"/>
    <mergeCell ref="Y7:AB8"/>
    <mergeCell ref="AC7:AC8"/>
    <mergeCell ref="AD7:AD8"/>
    <mergeCell ref="AE7:AE8"/>
    <mergeCell ref="L7:M8"/>
    <mergeCell ref="N7:P8"/>
    <mergeCell ref="Q7:R8"/>
    <mergeCell ref="S7:T8"/>
    <mergeCell ref="U7:X7"/>
    <mergeCell ref="J7:J8"/>
    <mergeCell ref="A4:AE4"/>
    <mergeCell ref="A5:AE5"/>
    <mergeCell ref="B6:G6"/>
    <mergeCell ref="H6:J6"/>
    <mergeCell ref="K6:T6"/>
    <mergeCell ref="U6:X6"/>
    <mergeCell ref="Y6:AE6"/>
    <mergeCell ref="B7:C8"/>
    <mergeCell ref="D7:F8"/>
    <mergeCell ref="G7:G8"/>
    <mergeCell ref="H7:H8"/>
    <mergeCell ref="I7:I8"/>
    <mergeCell ref="U8:V8"/>
    <mergeCell ref="W8:X8"/>
    <mergeCell ref="K7:K8"/>
  </mergeCells>
  <printOptions horizontalCentered="1"/>
  <pageMargins left="7.874015748031496E-2" right="7.874015748031496E-2" top="0.55118110236220474" bottom="0.55118110236220474" header="0.31496062992125984" footer="0.31496062992125984"/>
  <pageSetup paperSize="9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Brechas_genero_26_Regiones</vt:lpstr>
      <vt:lpstr>Brechas_genero_26_Regiones!Área_de_impresión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cp:lastPrinted>2021-10-22T23:12:31Z</cp:lastPrinted>
  <dcterms:created xsi:type="dcterms:W3CDTF">2021-09-30T17:47:39Z</dcterms:created>
  <dcterms:modified xsi:type="dcterms:W3CDTF">2025-04-24T15:40:45Z</dcterms:modified>
</cp:coreProperties>
</file>