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RESUMENES\RESUMEN\2025\Abril\Nacional\"/>
    </mc:Choice>
  </mc:AlternateContent>
  <xr:revisionPtr revIDLastSave="0" documentId="13_ncr:1_{4444550C-117D-4602-9732-3AD30DE18C82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SERVICIOS MIMP 26 REGIONES" sheetId="5" r:id="rId1"/>
  </sheets>
  <definedNames>
    <definedName name="_xlnm.Print_Area" localSheetId="0">'SERVICIOS MIMP 26 REGIONES'!$A$1:$AL$37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5" l="1"/>
  <c r="R9" i="5"/>
  <c r="AD9" i="5"/>
  <c r="AC9" i="5"/>
  <c r="X9" i="5"/>
  <c r="W9" i="5"/>
  <c r="T9" i="5"/>
  <c r="S9" i="5"/>
  <c r="V9" i="5"/>
  <c r="U9" i="5"/>
  <c r="AE9" i="5"/>
  <c r="AL9" i="5"/>
  <c r="C9" i="5"/>
  <c r="D9" i="5"/>
  <c r="E9" i="5"/>
  <c r="F9" i="5"/>
  <c r="H9" i="5"/>
  <c r="I9" i="5"/>
  <c r="J9" i="5"/>
  <c r="L9" i="5"/>
  <c r="M9" i="5"/>
  <c r="N9" i="5"/>
  <c r="O9" i="5"/>
  <c r="P9" i="5"/>
  <c r="Q9" i="5"/>
  <c r="Y9" i="5"/>
  <c r="Z9" i="5"/>
  <c r="AA9" i="5"/>
  <c r="AB9" i="5"/>
  <c r="AF9" i="5"/>
  <c r="AG9" i="5"/>
  <c r="AH9" i="5"/>
  <c r="AI9" i="5"/>
  <c r="AJ9" i="5"/>
  <c r="AK9" i="5"/>
  <c r="B9" i="5"/>
</calcChain>
</file>

<file path=xl/sharedStrings.xml><?xml version="1.0" encoding="utf-8"?>
<sst xmlns="http://schemas.openxmlformats.org/spreadsheetml/2006/main" count="470" uniqueCount="80">
  <si>
    <t>Huánuco</t>
  </si>
  <si>
    <t>Lambayeque</t>
  </si>
  <si>
    <t>Ayacucho</t>
  </si>
  <si>
    <t>Callao</t>
  </si>
  <si>
    <t>La Libertad</t>
  </si>
  <si>
    <t>Cusco</t>
  </si>
  <si>
    <t>Ucayali</t>
  </si>
  <si>
    <t>Arequipa</t>
  </si>
  <si>
    <t>Lima provincias</t>
  </si>
  <si>
    <t>Piura</t>
  </si>
  <si>
    <t>Ancash</t>
  </si>
  <si>
    <t>Tacna</t>
  </si>
  <si>
    <t>Tumbes</t>
  </si>
  <si>
    <t>Amazonas</t>
  </si>
  <si>
    <t>Cajamarca</t>
  </si>
  <si>
    <t>Centros Emergencia Mujer</t>
  </si>
  <si>
    <t>Región</t>
  </si>
  <si>
    <t>Número de CEM</t>
  </si>
  <si>
    <t>Casos atendidos</t>
  </si>
  <si>
    <t>Casos</t>
  </si>
  <si>
    <t>Número de zonas</t>
  </si>
  <si>
    <t>Consultas  telefónicas</t>
  </si>
  <si>
    <t>Linea 100</t>
  </si>
  <si>
    <t>CEDIF</t>
  </si>
  <si>
    <t>Número de centro</t>
  </si>
  <si>
    <t>Personas atendidas</t>
  </si>
  <si>
    <t>Unidad de Protección Especial</t>
  </si>
  <si>
    <t>NNA ingresados</t>
  </si>
  <si>
    <t>CONADIS</t>
  </si>
  <si>
    <t>Personas inscritas</t>
  </si>
  <si>
    <t>Hogares de Refugio Temporal</t>
  </si>
  <si>
    <t>OREDIS</t>
  </si>
  <si>
    <t>DEMUNAS</t>
  </si>
  <si>
    <t>CIAM</t>
  </si>
  <si>
    <t>Educadores de Calle</t>
  </si>
  <si>
    <t>Unidad de Adopciones</t>
  </si>
  <si>
    <t>NNA adoptados</t>
  </si>
  <si>
    <t>SAU</t>
  </si>
  <si>
    <t>Centro de Acogida Residencial - CAR PCD</t>
  </si>
  <si>
    <t>CAI</t>
  </si>
  <si>
    <t>Zonas de referencia</t>
  </si>
  <si>
    <t>Lima Metropolitana</t>
  </si>
  <si>
    <t>Centro de Atención Residencial - CAR PAM</t>
  </si>
  <si>
    <t>Centro de Atención de Noche - CAN</t>
  </si>
  <si>
    <t>INTERVENCIONES DEL MIMP</t>
  </si>
  <si>
    <t>NE</t>
  </si>
  <si>
    <t>Apurímac</t>
  </si>
  <si>
    <t>Huancavelica</t>
  </si>
  <si>
    <t>Ica</t>
  </si>
  <si>
    <t>Junin</t>
  </si>
  <si>
    <t>Loreto</t>
  </si>
  <si>
    <t>Madre de Dios</t>
  </si>
  <si>
    <t>Moquegua</t>
  </si>
  <si>
    <t>Pasco</t>
  </si>
  <si>
    <t>Puno</t>
  </si>
  <si>
    <t>San Martín</t>
  </si>
  <si>
    <t>Número de Centro</t>
  </si>
  <si>
    <t>Programa Nacional para la Prevención y Erradicación de la Violencia contra las Mujeres e Integrantes del Grupo Familiar - AURORA</t>
  </si>
  <si>
    <t>Programa Integral para el Bienestar Familiar - INABIF</t>
  </si>
  <si>
    <t>Dirección de Protección Especial - DPE</t>
  </si>
  <si>
    <t>Dirección de Sistemas Locales</t>
  </si>
  <si>
    <t>Nacional</t>
  </si>
  <si>
    <t>CCR</t>
  </si>
  <si>
    <t>No existe información, en tanto en determinada zona/región no hay intervención</t>
  </si>
  <si>
    <t>Ponte en Modo Niñez en DEMUNA</t>
  </si>
  <si>
    <t>Juguemos en DEMUNA</t>
  </si>
  <si>
    <t>Programa Nacional Aurora</t>
  </si>
  <si>
    <t>Servicio de Atención Rural</t>
  </si>
  <si>
    <t>Mi 60+</t>
  </si>
  <si>
    <t>PAM con medidas de protección</t>
  </si>
  <si>
    <t>64 SAR
2 PIAS</t>
  </si>
  <si>
    <t>Dirección de Adopciones - DA</t>
  </si>
  <si>
    <t>Programa Nacional GRATITUD</t>
  </si>
  <si>
    <t>Centro de Acogida Residencial - CAR NNA (1/)</t>
  </si>
  <si>
    <t>1/ En el marco del PP 117 incluye los CAR Básicos, Especializados y de Urgencia a cargo del INABIF y los 4 CARPCD a cargo del CONADIS</t>
  </si>
  <si>
    <t>NNA con asistencia económica por orfandad</t>
  </si>
  <si>
    <t>Asistencia Económica (Ley 31405)</t>
  </si>
  <si>
    <t>NNA victimas indirectas por feminicidio</t>
  </si>
  <si>
    <t>Asistencia Económica (DU Nº 005-2020)</t>
  </si>
  <si>
    <t>Periodo Ene -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</si>
</sst>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.5"/>
      <name val="Calibri"/>
      <family val="2"/>
      <scheme val="minor"/>
    </font>
    <font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18800" cy="5143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8800" cy="5143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218800" cy="514350"/>
    <xdr:pic>
      <xdr:nvPicPr>
        <xdr:cNvPr id="3" name="image1.jpeg">
          <a:extLst>
            <a:ext uri="{FF2B5EF4-FFF2-40B4-BE49-F238E27FC236}">
              <a16:creationId xmlns:a16="http://schemas.microsoft.com/office/drawing/2014/main" id="{3A5182BC-456F-4ACC-AD4A-BCAD7C46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8800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O37"/>
  <sheetViews>
    <sheetView tabSelected="1" zoomScale="70" zoomScaleNormal="70" workbookViewId="0">
      <pane xSplit="1" topLeftCell="B1" activePane="topRight" state="frozen"/>
      <selection activeCell="A4" sqref="A4"/>
      <selection pane="topRight" activeCell="A39" sqref="A39:XFD39"/>
    </sheetView>
  </sheetViews>
  <sheetFormatPr baseColWidth="10" defaultRowHeight="15" x14ac:dyDescent="0.25"/>
  <cols>
    <col min="1" max="1" width="21.7109375" style="10" customWidth="1"/>
    <col min="2" max="7" width="9.5703125" customWidth="1"/>
    <col min="8" max="8" width="8.42578125" customWidth="1"/>
    <col min="9" max="9" width="9.5703125" customWidth="1"/>
    <col min="10" max="10" width="7.7109375" customWidth="1"/>
    <col min="11" max="11" width="15.140625" customWidth="1"/>
    <col min="12" max="12" width="9.5703125" customWidth="1"/>
    <col min="13" max="13" width="11.5703125" customWidth="1"/>
    <col min="14" max="17" width="9.5703125" customWidth="1"/>
    <col min="18" max="18" width="14.28515625" customWidth="1"/>
    <col min="19" max="21" width="9.5703125" customWidth="1"/>
    <col min="22" max="24" width="11.85546875" customWidth="1"/>
    <col min="25" max="30" width="9.5703125" customWidth="1"/>
    <col min="31" max="31" width="12.5703125" customWidth="1"/>
    <col min="32" max="32" width="13.28515625" customWidth="1"/>
    <col min="33" max="33" width="9.42578125" customWidth="1"/>
    <col min="34" max="34" width="9.85546875" customWidth="1"/>
    <col min="35" max="35" width="11" customWidth="1"/>
    <col min="36" max="37" width="9.5703125" customWidth="1"/>
    <col min="38" max="38" width="13.85546875" customWidth="1"/>
    <col min="39" max="39" width="4.140625" customWidth="1"/>
  </cols>
  <sheetData>
    <row r="4" spans="1:41" ht="46.5" x14ac:dyDescent="0.25">
      <c r="A4" s="24" t="s">
        <v>44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41" ht="28.5" x14ac:dyDescent="0.25">
      <c r="A5" s="25" t="s">
        <v>79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41" ht="54" customHeight="1" x14ac:dyDescent="0.25">
      <c r="A6" s="28" t="s">
        <v>16</v>
      </c>
      <c r="B6" s="21" t="s">
        <v>57</v>
      </c>
      <c r="C6" s="22"/>
      <c r="D6" s="22"/>
      <c r="E6" s="22"/>
      <c r="F6" s="22"/>
      <c r="G6" s="22"/>
      <c r="H6" s="22"/>
      <c r="I6" s="22"/>
      <c r="J6" s="22"/>
      <c r="K6" s="23"/>
      <c r="L6" s="21" t="s">
        <v>58</v>
      </c>
      <c r="M6" s="22"/>
      <c r="N6" s="22"/>
      <c r="O6" s="22"/>
      <c r="P6" s="22"/>
      <c r="Q6" s="22"/>
      <c r="R6" s="23"/>
      <c r="S6" s="34" t="s">
        <v>72</v>
      </c>
      <c r="T6" s="35"/>
      <c r="U6" s="35"/>
      <c r="V6" s="35"/>
      <c r="W6" s="35"/>
      <c r="X6" s="36"/>
      <c r="Y6" s="27" t="s">
        <v>59</v>
      </c>
      <c r="Z6" s="27"/>
      <c r="AA6" s="27" t="s">
        <v>71</v>
      </c>
      <c r="AB6" s="27"/>
      <c r="AC6" s="21" t="s">
        <v>28</v>
      </c>
      <c r="AD6" s="22"/>
      <c r="AE6" s="23"/>
      <c r="AF6" s="6" t="s">
        <v>66</v>
      </c>
      <c r="AG6" s="21" t="s">
        <v>28</v>
      </c>
      <c r="AH6" s="23"/>
      <c r="AI6" s="27" t="s">
        <v>60</v>
      </c>
      <c r="AJ6" s="27"/>
      <c r="AK6" s="27"/>
      <c r="AL6" s="6" t="s">
        <v>72</v>
      </c>
    </row>
    <row r="7" spans="1:41" ht="53.25" customHeight="1" x14ac:dyDescent="0.25">
      <c r="A7" s="29"/>
      <c r="B7" s="7" t="s">
        <v>22</v>
      </c>
      <c r="C7" s="17" t="s">
        <v>37</v>
      </c>
      <c r="D7" s="17"/>
      <c r="E7" s="17" t="s">
        <v>15</v>
      </c>
      <c r="F7" s="17"/>
      <c r="G7" s="17" t="s">
        <v>67</v>
      </c>
      <c r="H7" s="17"/>
      <c r="I7" s="17" t="s">
        <v>39</v>
      </c>
      <c r="J7" s="17"/>
      <c r="K7" s="7" t="s">
        <v>78</v>
      </c>
      <c r="L7" s="31" t="s">
        <v>73</v>
      </c>
      <c r="M7" s="31"/>
      <c r="N7" s="31" t="s">
        <v>34</v>
      </c>
      <c r="O7" s="31"/>
      <c r="P7" s="31" t="s">
        <v>23</v>
      </c>
      <c r="Q7" s="31"/>
      <c r="R7" s="8" t="s">
        <v>76</v>
      </c>
      <c r="S7" s="31" t="s">
        <v>42</v>
      </c>
      <c r="T7" s="31"/>
      <c r="U7" s="32" t="s">
        <v>68</v>
      </c>
      <c r="V7" s="33"/>
      <c r="W7" s="31" t="s">
        <v>43</v>
      </c>
      <c r="X7" s="31"/>
      <c r="Y7" s="31" t="s">
        <v>26</v>
      </c>
      <c r="Z7" s="31"/>
      <c r="AA7" s="31" t="s">
        <v>35</v>
      </c>
      <c r="AB7" s="31"/>
      <c r="AC7" s="31" t="s">
        <v>38</v>
      </c>
      <c r="AD7" s="31"/>
      <c r="AE7" s="8" t="s">
        <v>28</v>
      </c>
      <c r="AF7" s="8" t="s">
        <v>30</v>
      </c>
      <c r="AG7" s="8" t="s">
        <v>62</v>
      </c>
      <c r="AH7" s="8" t="s">
        <v>31</v>
      </c>
      <c r="AI7" s="8" t="s">
        <v>32</v>
      </c>
      <c r="AJ7" s="8" t="s">
        <v>64</v>
      </c>
      <c r="AK7" s="8" t="s">
        <v>65</v>
      </c>
      <c r="AL7" s="8" t="s">
        <v>33</v>
      </c>
    </row>
    <row r="8" spans="1:41" ht="62.25" customHeight="1" x14ac:dyDescent="0.25">
      <c r="A8" s="30"/>
      <c r="B8" s="7" t="s">
        <v>21</v>
      </c>
      <c r="C8" s="7" t="s">
        <v>56</v>
      </c>
      <c r="D8" s="7" t="s">
        <v>19</v>
      </c>
      <c r="E8" s="15" t="s">
        <v>17</v>
      </c>
      <c r="F8" s="7" t="s">
        <v>18</v>
      </c>
      <c r="G8" s="7" t="s">
        <v>20</v>
      </c>
      <c r="H8" s="15" t="s">
        <v>18</v>
      </c>
      <c r="I8" s="7" t="s">
        <v>24</v>
      </c>
      <c r="J8" s="15" t="s">
        <v>19</v>
      </c>
      <c r="K8" s="15" t="s">
        <v>77</v>
      </c>
      <c r="L8" s="5" t="s">
        <v>24</v>
      </c>
      <c r="M8" s="5" t="s">
        <v>25</v>
      </c>
      <c r="N8" s="5" t="s">
        <v>40</v>
      </c>
      <c r="O8" s="5" t="s">
        <v>25</v>
      </c>
      <c r="P8" s="5" t="s">
        <v>24</v>
      </c>
      <c r="Q8" s="5" t="s">
        <v>25</v>
      </c>
      <c r="R8" s="5" t="s">
        <v>75</v>
      </c>
      <c r="S8" s="5" t="s">
        <v>24</v>
      </c>
      <c r="T8" s="5" t="s">
        <v>25</v>
      </c>
      <c r="U8" s="5" t="s">
        <v>24</v>
      </c>
      <c r="V8" s="5" t="s">
        <v>69</v>
      </c>
      <c r="W8" s="5" t="s">
        <v>24</v>
      </c>
      <c r="X8" s="5" t="s">
        <v>25</v>
      </c>
      <c r="Y8" s="5" t="s">
        <v>24</v>
      </c>
      <c r="Z8" s="5" t="s">
        <v>27</v>
      </c>
      <c r="AA8" s="5" t="s">
        <v>24</v>
      </c>
      <c r="AB8" s="5" t="s">
        <v>36</v>
      </c>
      <c r="AC8" s="5" t="s">
        <v>24</v>
      </c>
      <c r="AD8" s="5" t="s">
        <v>25</v>
      </c>
      <c r="AE8" s="5" t="s">
        <v>29</v>
      </c>
      <c r="AF8" s="5" t="s">
        <v>24</v>
      </c>
      <c r="AG8" s="8" t="s">
        <v>24</v>
      </c>
      <c r="AH8" s="8" t="s">
        <v>24</v>
      </c>
      <c r="AI8" s="8" t="s">
        <v>24</v>
      </c>
      <c r="AJ8" s="8" t="s">
        <v>24</v>
      </c>
      <c r="AK8" s="8" t="s">
        <v>24</v>
      </c>
      <c r="AL8" s="8" t="s">
        <v>24</v>
      </c>
      <c r="AO8" s="11"/>
    </row>
    <row r="9" spans="1:41" ht="33" customHeight="1" x14ac:dyDescent="0.25">
      <c r="A9" s="13" t="s">
        <v>61</v>
      </c>
      <c r="B9" s="14">
        <f>+SUM(B10:B35)</f>
        <v>40010</v>
      </c>
      <c r="C9" s="14">
        <f t="shared" ref="C9:AK9" si="0">+SUM(C10:C35)</f>
        <v>8</v>
      </c>
      <c r="D9" s="14">
        <f t="shared" si="0"/>
        <v>1755</v>
      </c>
      <c r="E9" s="14">
        <f t="shared" si="0"/>
        <v>433</v>
      </c>
      <c r="F9" s="14">
        <f t="shared" si="0"/>
        <v>42805</v>
      </c>
      <c r="G9" s="16" t="s">
        <v>70</v>
      </c>
      <c r="H9" s="14">
        <f t="shared" si="0"/>
        <v>1013</v>
      </c>
      <c r="I9" s="14">
        <f t="shared" si="0"/>
        <v>7</v>
      </c>
      <c r="J9" s="14">
        <f t="shared" si="0"/>
        <v>846</v>
      </c>
      <c r="K9" s="14">
        <f t="shared" si="0"/>
        <v>1203</v>
      </c>
      <c r="L9" s="14">
        <f t="shared" si="0"/>
        <v>58</v>
      </c>
      <c r="M9" s="14">
        <f t="shared" si="0"/>
        <v>1958</v>
      </c>
      <c r="N9" s="14">
        <f t="shared" si="0"/>
        <v>106</v>
      </c>
      <c r="O9" s="14">
        <f t="shared" si="0"/>
        <v>6317</v>
      </c>
      <c r="P9" s="14">
        <f t="shared" si="0"/>
        <v>24</v>
      </c>
      <c r="Q9" s="14">
        <f t="shared" si="0"/>
        <v>6229</v>
      </c>
      <c r="R9" s="14">
        <f t="shared" si="0"/>
        <v>100000</v>
      </c>
      <c r="S9" s="14">
        <f t="shared" ref="S9:T9" si="1">+SUM(S10:S35)</f>
        <v>7</v>
      </c>
      <c r="T9" s="14">
        <f t="shared" si="1"/>
        <v>386</v>
      </c>
      <c r="U9" s="14">
        <f t="shared" si="0"/>
        <v>3</v>
      </c>
      <c r="V9" s="14">
        <f t="shared" si="0"/>
        <v>320</v>
      </c>
      <c r="W9" s="14">
        <f t="shared" ref="W9:X9" si="2">+SUM(W10:W35)</f>
        <v>1</v>
      </c>
      <c r="X9" s="14">
        <f t="shared" si="2"/>
        <v>28</v>
      </c>
      <c r="Y9" s="14">
        <f t="shared" si="0"/>
        <v>25</v>
      </c>
      <c r="Z9" s="14">
        <f t="shared" si="0"/>
        <v>6966</v>
      </c>
      <c r="AA9" s="14">
        <f t="shared" si="0"/>
        <v>8</v>
      </c>
      <c r="AB9" s="14">
        <f t="shared" si="0"/>
        <v>42</v>
      </c>
      <c r="AC9" s="14">
        <f t="shared" ref="AC9:AD9" si="3">+SUM(AC10:AC35)</f>
        <v>10</v>
      </c>
      <c r="AD9" s="14">
        <f t="shared" si="3"/>
        <v>485</v>
      </c>
      <c r="AE9" s="14">
        <f>+SUM(AE10:AE35)</f>
        <v>16074</v>
      </c>
      <c r="AF9" s="14">
        <f t="shared" si="0"/>
        <v>29</v>
      </c>
      <c r="AG9" s="14">
        <f t="shared" si="0"/>
        <v>24</v>
      </c>
      <c r="AH9" s="14">
        <f t="shared" si="0"/>
        <v>25</v>
      </c>
      <c r="AI9" s="14">
        <f t="shared" si="0"/>
        <v>1716</v>
      </c>
      <c r="AJ9" s="14">
        <f t="shared" si="0"/>
        <v>426</v>
      </c>
      <c r="AK9" s="14">
        <f t="shared" si="0"/>
        <v>179</v>
      </c>
      <c r="AL9" s="14">
        <f>+SUM(AL10:AL35)</f>
        <v>1729</v>
      </c>
      <c r="AO9" s="12"/>
    </row>
    <row r="10" spans="1:41" ht="18.75" x14ac:dyDescent="0.3">
      <c r="A10" s="9" t="s">
        <v>13</v>
      </c>
      <c r="B10" s="2">
        <v>282</v>
      </c>
      <c r="C10" s="3" t="s">
        <v>45</v>
      </c>
      <c r="D10" s="3" t="s">
        <v>45</v>
      </c>
      <c r="E10" s="2">
        <v>9</v>
      </c>
      <c r="F10" s="2">
        <v>491</v>
      </c>
      <c r="G10" s="2">
        <v>5</v>
      </c>
      <c r="H10" s="2">
        <v>91</v>
      </c>
      <c r="I10" s="3" t="s">
        <v>45</v>
      </c>
      <c r="J10" s="3" t="s">
        <v>45</v>
      </c>
      <c r="K10" s="2">
        <v>27</v>
      </c>
      <c r="L10" s="3" t="s">
        <v>45</v>
      </c>
      <c r="M10" s="3" t="s">
        <v>45</v>
      </c>
      <c r="N10" s="3" t="s">
        <v>45</v>
      </c>
      <c r="O10" s="3" t="s">
        <v>45</v>
      </c>
      <c r="P10" s="2">
        <v>1</v>
      </c>
      <c r="Q10" s="2">
        <v>264</v>
      </c>
      <c r="R10" s="2">
        <v>3041</v>
      </c>
      <c r="S10" s="3" t="s">
        <v>45</v>
      </c>
      <c r="T10" s="3" t="s">
        <v>45</v>
      </c>
      <c r="U10" s="3" t="s">
        <v>45</v>
      </c>
      <c r="V10" s="3" t="s">
        <v>45</v>
      </c>
      <c r="W10" s="3" t="s">
        <v>45</v>
      </c>
      <c r="X10" s="3" t="s">
        <v>45</v>
      </c>
      <c r="Y10" s="2">
        <v>1</v>
      </c>
      <c r="Z10" s="2">
        <v>98</v>
      </c>
      <c r="AA10" s="3" t="s">
        <v>45</v>
      </c>
      <c r="AB10" s="3" t="s">
        <v>45</v>
      </c>
      <c r="AC10" s="3" t="s">
        <v>45</v>
      </c>
      <c r="AD10" s="3" t="s">
        <v>45</v>
      </c>
      <c r="AE10" s="2">
        <v>257</v>
      </c>
      <c r="AF10" s="2">
        <v>2</v>
      </c>
      <c r="AG10" s="2">
        <v>1</v>
      </c>
      <c r="AH10" s="2">
        <v>1</v>
      </c>
      <c r="AI10" s="2">
        <v>72</v>
      </c>
      <c r="AJ10" s="2">
        <v>5</v>
      </c>
      <c r="AK10" s="2">
        <v>4</v>
      </c>
      <c r="AL10" s="2">
        <v>72</v>
      </c>
    </row>
    <row r="11" spans="1:41" ht="18.75" x14ac:dyDescent="0.3">
      <c r="A11" s="9" t="s">
        <v>10</v>
      </c>
      <c r="B11" s="2">
        <v>635</v>
      </c>
      <c r="C11" s="3" t="s">
        <v>45</v>
      </c>
      <c r="D11" s="3" t="s">
        <v>45</v>
      </c>
      <c r="E11" s="2">
        <v>29</v>
      </c>
      <c r="F11" s="2">
        <v>2050</v>
      </c>
      <c r="G11" s="2">
        <v>1</v>
      </c>
      <c r="H11" s="2">
        <v>12</v>
      </c>
      <c r="I11" s="3" t="s">
        <v>45</v>
      </c>
      <c r="J11" s="3" t="s">
        <v>45</v>
      </c>
      <c r="K11" s="2">
        <v>34</v>
      </c>
      <c r="L11" s="2">
        <v>1</v>
      </c>
      <c r="M11" s="2">
        <v>78</v>
      </c>
      <c r="N11" s="2">
        <v>2</v>
      </c>
      <c r="O11" s="2">
        <v>129</v>
      </c>
      <c r="P11" s="2">
        <v>1</v>
      </c>
      <c r="Q11" s="2">
        <v>269</v>
      </c>
      <c r="R11" s="2">
        <v>4159</v>
      </c>
      <c r="S11" s="3" t="s">
        <v>45</v>
      </c>
      <c r="T11" s="3" t="s">
        <v>45</v>
      </c>
      <c r="U11" s="2">
        <v>1</v>
      </c>
      <c r="V11" s="2">
        <v>19</v>
      </c>
      <c r="W11" s="3" t="s">
        <v>45</v>
      </c>
      <c r="X11" s="3" t="s">
        <v>45</v>
      </c>
      <c r="Y11" s="2">
        <v>1</v>
      </c>
      <c r="Z11" s="2">
        <v>93</v>
      </c>
      <c r="AA11" s="3" t="s">
        <v>45</v>
      </c>
      <c r="AB11" s="3" t="s">
        <v>45</v>
      </c>
      <c r="AC11" s="3" t="s">
        <v>45</v>
      </c>
      <c r="AD11" s="3" t="s">
        <v>45</v>
      </c>
      <c r="AE11" s="2">
        <v>726</v>
      </c>
      <c r="AF11" s="2">
        <v>1</v>
      </c>
      <c r="AG11" s="2">
        <v>1</v>
      </c>
      <c r="AH11" s="2">
        <v>1</v>
      </c>
      <c r="AI11" s="2">
        <v>150</v>
      </c>
      <c r="AJ11" s="2">
        <v>20</v>
      </c>
      <c r="AK11" s="2">
        <v>14</v>
      </c>
      <c r="AL11" s="2">
        <v>148</v>
      </c>
    </row>
    <row r="12" spans="1:41" ht="18.75" x14ac:dyDescent="0.3">
      <c r="A12" s="9" t="s">
        <v>46</v>
      </c>
      <c r="B12" s="2">
        <v>357</v>
      </c>
      <c r="C12" s="3" t="s">
        <v>45</v>
      </c>
      <c r="D12" s="3" t="s">
        <v>45</v>
      </c>
      <c r="E12" s="2">
        <v>12</v>
      </c>
      <c r="F12" s="2">
        <v>774</v>
      </c>
      <c r="G12" s="2">
        <v>3</v>
      </c>
      <c r="H12" s="2">
        <v>57</v>
      </c>
      <c r="I12" s="3" t="s">
        <v>45</v>
      </c>
      <c r="J12" s="3" t="s">
        <v>45</v>
      </c>
      <c r="K12" s="2">
        <v>25</v>
      </c>
      <c r="L12" s="3" t="s">
        <v>45</v>
      </c>
      <c r="M12" s="3" t="s">
        <v>45</v>
      </c>
      <c r="N12" s="2">
        <v>3</v>
      </c>
      <c r="O12" s="2">
        <v>235</v>
      </c>
      <c r="P12" s="3" t="s">
        <v>45</v>
      </c>
      <c r="Q12" s="3" t="s">
        <v>45</v>
      </c>
      <c r="R12" s="2">
        <v>2194</v>
      </c>
      <c r="S12" s="3" t="s">
        <v>45</v>
      </c>
      <c r="T12" s="3" t="s">
        <v>45</v>
      </c>
      <c r="U12" s="3" t="s">
        <v>45</v>
      </c>
      <c r="V12" s="3" t="s">
        <v>45</v>
      </c>
      <c r="W12" s="3" t="s">
        <v>45</v>
      </c>
      <c r="X12" s="3" t="s">
        <v>45</v>
      </c>
      <c r="Y12" s="2">
        <v>1</v>
      </c>
      <c r="Z12" s="2">
        <v>31</v>
      </c>
      <c r="AA12" s="3" t="s">
        <v>45</v>
      </c>
      <c r="AB12" s="3" t="s">
        <v>45</v>
      </c>
      <c r="AC12" s="3" t="s">
        <v>45</v>
      </c>
      <c r="AD12" s="3" t="s">
        <v>45</v>
      </c>
      <c r="AE12" s="2">
        <v>295</v>
      </c>
      <c r="AF12" s="2">
        <v>1</v>
      </c>
      <c r="AG12" s="2">
        <v>1</v>
      </c>
      <c r="AH12" s="2">
        <v>1</v>
      </c>
      <c r="AI12" s="2">
        <v>77</v>
      </c>
      <c r="AJ12" s="2">
        <v>4</v>
      </c>
      <c r="AK12" s="2">
        <v>1</v>
      </c>
      <c r="AL12" s="2">
        <v>82</v>
      </c>
    </row>
    <row r="13" spans="1:41" ht="18.75" x14ac:dyDescent="0.3">
      <c r="A13" s="9" t="s">
        <v>7</v>
      </c>
      <c r="B13" s="2">
        <v>1957</v>
      </c>
      <c r="C13" s="2">
        <v>1</v>
      </c>
      <c r="D13" s="2">
        <v>203</v>
      </c>
      <c r="E13" s="2">
        <v>24</v>
      </c>
      <c r="F13" s="2">
        <v>3804</v>
      </c>
      <c r="G13" s="2">
        <v>1</v>
      </c>
      <c r="H13" s="2">
        <v>23</v>
      </c>
      <c r="I13" s="2">
        <v>1</v>
      </c>
      <c r="J13" s="4">
        <v>26</v>
      </c>
      <c r="K13" s="2">
        <v>65</v>
      </c>
      <c r="L13" s="2">
        <v>5</v>
      </c>
      <c r="M13" s="2">
        <v>161</v>
      </c>
      <c r="N13" s="2">
        <v>9</v>
      </c>
      <c r="O13" s="2">
        <v>477</v>
      </c>
      <c r="P13" s="3" t="s">
        <v>45</v>
      </c>
      <c r="Q13" s="3" t="s">
        <v>45</v>
      </c>
      <c r="R13" s="2">
        <v>1638</v>
      </c>
      <c r="S13" s="3" t="s">
        <v>45</v>
      </c>
      <c r="T13" s="3" t="s">
        <v>45</v>
      </c>
      <c r="U13" s="2">
        <v>1</v>
      </c>
      <c r="V13" s="2">
        <v>26</v>
      </c>
      <c r="W13" s="3" t="s">
        <v>45</v>
      </c>
      <c r="X13" s="3" t="s">
        <v>45</v>
      </c>
      <c r="Y13" s="2">
        <v>1</v>
      </c>
      <c r="Z13" s="2">
        <v>497</v>
      </c>
      <c r="AA13" s="2">
        <v>1</v>
      </c>
      <c r="AB13" s="2">
        <v>4</v>
      </c>
      <c r="AC13" s="2">
        <v>3</v>
      </c>
      <c r="AD13" s="2">
        <v>77</v>
      </c>
      <c r="AE13" s="2">
        <v>540</v>
      </c>
      <c r="AF13" s="2">
        <v>3</v>
      </c>
      <c r="AG13" s="2">
        <v>1</v>
      </c>
      <c r="AH13" s="2">
        <v>1</v>
      </c>
      <c r="AI13" s="2">
        <v>92</v>
      </c>
      <c r="AJ13" s="2">
        <v>26</v>
      </c>
      <c r="AK13" s="2">
        <v>12</v>
      </c>
      <c r="AL13" s="2">
        <v>95</v>
      </c>
    </row>
    <row r="14" spans="1:41" ht="18.75" x14ac:dyDescent="0.3">
      <c r="A14" s="9" t="s">
        <v>2</v>
      </c>
      <c r="B14" s="2">
        <v>611</v>
      </c>
      <c r="C14" s="2">
        <v>1</v>
      </c>
      <c r="D14" s="2">
        <v>153</v>
      </c>
      <c r="E14" s="2">
        <v>15</v>
      </c>
      <c r="F14" s="2">
        <v>1383</v>
      </c>
      <c r="G14" s="2">
        <v>5</v>
      </c>
      <c r="H14" s="2">
        <v>81</v>
      </c>
      <c r="I14" s="2">
        <v>1</v>
      </c>
      <c r="J14" s="4">
        <v>140</v>
      </c>
      <c r="K14" s="2">
        <v>24</v>
      </c>
      <c r="L14" s="2">
        <v>2</v>
      </c>
      <c r="M14" s="2">
        <v>32</v>
      </c>
      <c r="N14" s="2">
        <v>5</v>
      </c>
      <c r="O14" s="2">
        <v>348</v>
      </c>
      <c r="P14" s="2">
        <v>1</v>
      </c>
      <c r="Q14" s="2">
        <v>255</v>
      </c>
      <c r="R14" s="2">
        <v>3294</v>
      </c>
      <c r="S14" s="3" t="s">
        <v>45</v>
      </c>
      <c r="T14" s="3" t="s">
        <v>45</v>
      </c>
      <c r="U14" s="3" t="s">
        <v>45</v>
      </c>
      <c r="V14" s="3" t="s">
        <v>45</v>
      </c>
      <c r="W14" s="3" t="s">
        <v>45</v>
      </c>
      <c r="X14" s="3" t="s">
        <v>45</v>
      </c>
      <c r="Y14" s="2">
        <v>1</v>
      </c>
      <c r="Z14" s="2">
        <v>125</v>
      </c>
      <c r="AA14" s="2">
        <v>1</v>
      </c>
      <c r="AB14" s="2">
        <v>1</v>
      </c>
      <c r="AC14" s="3" t="s">
        <v>45</v>
      </c>
      <c r="AD14" s="3" t="s">
        <v>45</v>
      </c>
      <c r="AE14" s="2">
        <v>310</v>
      </c>
      <c r="AF14" s="2">
        <v>1</v>
      </c>
      <c r="AG14" s="2">
        <v>1</v>
      </c>
      <c r="AH14" s="2">
        <v>1</v>
      </c>
      <c r="AI14" s="2">
        <v>115</v>
      </c>
      <c r="AJ14" s="2">
        <v>34</v>
      </c>
      <c r="AK14" s="2">
        <v>6</v>
      </c>
      <c r="AL14" s="2">
        <v>123</v>
      </c>
    </row>
    <row r="15" spans="1:41" ht="18.75" x14ac:dyDescent="0.3">
      <c r="A15" s="9" t="s">
        <v>14</v>
      </c>
      <c r="B15" s="2">
        <v>783</v>
      </c>
      <c r="C15" s="3" t="s">
        <v>45</v>
      </c>
      <c r="D15" s="3" t="s">
        <v>45</v>
      </c>
      <c r="E15" s="2">
        <v>16</v>
      </c>
      <c r="F15" s="2">
        <v>1015</v>
      </c>
      <c r="G15" s="2">
        <v>3</v>
      </c>
      <c r="H15" s="2">
        <v>43</v>
      </c>
      <c r="I15" s="3" t="s">
        <v>45</v>
      </c>
      <c r="J15" s="3" t="s">
        <v>45</v>
      </c>
      <c r="K15" s="2">
        <v>54</v>
      </c>
      <c r="L15" s="3" t="s">
        <v>45</v>
      </c>
      <c r="M15" s="3" t="s">
        <v>45</v>
      </c>
      <c r="N15" s="2">
        <v>6</v>
      </c>
      <c r="O15" s="2">
        <v>191</v>
      </c>
      <c r="P15" s="2">
        <v>1</v>
      </c>
      <c r="Q15" s="2">
        <v>238</v>
      </c>
      <c r="R15" s="2">
        <v>8267</v>
      </c>
      <c r="S15" s="3" t="s">
        <v>45</v>
      </c>
      <c r="T15" s="3" t="s">
        <v>45</v>
      </c>
      <c r="U15" s="3" t="s">
        <v>45</v>
      </c>
      <c r="V15" s="3" t="s">
        <v>45</v>
      </c>
      <c r="W15" s="3" t="s">
        <v>45</v>
      </c>
      <c r="X15" s="3" t="s">
        <v>45</v>
      </c>
      <c r="Y15" s="2">
        <v>1</v>
      </c>
      <c r="Z15" s="2">
        <v>139</v>
      </c>
      <c r="AA15" s="3" t="s">
        <v>45</v>
      </c>
      <c r="AB15" s="3" t="s">
        <v>45</v>
      </c>
      <c r="AC15" s="3" t="s">
        <v>45</v>
      </c>
      <c r="AD15" s="3" t="s">
        <v>45</v>
      </c>
      <c r="AE15" s="2">
        <v>887</v>
      </c>
      <c r="AF15" s="2">
        <v>1</v>
      </c>
      <c r="AG15" s="2">
        <v>1</v>
      </c>
      <c r="AH15" s="2">
        <v>1</v>
      </c>
      <c r="AI15" s="2">
        <v>108</v>
      </c>
      <c r="AJ15" s="2">
        <v>12</v>
      </c>
      <c r="AK15" s="2">
        <v>12</v>
      </c>
      <c r="AL15" s="2">
        <v>95</v>
      </c>
    </row>
    <row r="16" spans="1:41" ht="18.75" x14ac:dyDescent="0.3">
      <c r="A16" s="9" t="s">
        <v>3</v>
      </c>
      <c r="B16" s="2">
        <v>1690</v>
      </c>
      <c r="C16" s="3" t="s">
        <v>45</v>
      </c>
      <c r="D16" s="3" t="s">
        <v>45</v>
      </c>
      <c r="E16" s="2">
        <v>8</v>
      </c>
      <c r="F16" s="2">
        <v>1083</v>
      </c>
      <c r="G16" s="3" t="s">
        <v>45</v>
      </c>
      <c r="H16" s="3" t="s">
        <v>45</v>
      </c>
      <c r="I16" s="2">
        <v>1</v>
      </c>
      <c r="J16" s="4">
        <v>129</v>
      </c>
      <c r="K16" s="2">
        <v>36</v>
      </c>
      <c r="L16" s="2">
        <v>3</v>
      </c>
      <c r="M16" s="2">
        <v>124</v>
      </c>
      <c r="N16" s="2"/>
      <c r="O16" s="2">
        <v>73</v>
      </c>
      <c r="P16" s="3" t="s">
        <v>45</v>
      </c>
      <c r="Q16" s="3" t="s">
        <v>45</v>
      </c>
      <c r="R16" s="2">
        <v>2332</v>
      </c>
      <c r="S16" s="2">
        <v>1</v>
      </c>
      <c r="T16" s="2">
        <v>82</v>
      </c>
      <c r="U16" s="3" t="s">
        <v>45</v>
      </c>
      <c r="V16" s="3" t="s">
        <v>45</v>
      </c>
      <c r="W16" s="3" t="s">
        <v>45</v>
      </c>
      <c r="X16" s="3" t="s">
        <v>45</v>
      </c>
      <c r="Y16" s="2">
        <v>1</v>
      </c>
      <c r="Z16" s="2">
        <v>1086</v>
      </c>
      <c r="AA16" s="3" t="s">
        <v>45</v>
      </c>
      <c r="AB16" s="3" t="s">
        <v>45</v>
      </c>
      <c r="AC16" s="3" t="s">
        <v>45</v>
      </c>
      <c r="AD16" s="3" t="s">
        <v>45</v>
      </c>
      <c r="AE16" s="2">
        <v>516</v>
      </c>
      <c r="AF16" s="2">
        <v>1</v>
      </c>
      <c r="AG16" s="3" t="s">
        <v>45</v>
      </c>
      <c r="AH16" s="2">
        <v>1</v>
      </c>
      <c r="AI16" s="2">
        <v>7</v>
      </c>
      <c r="AJ16" s="2">
        <v>7</v>
      </c>
      <c r="AK16" s="2">
        <v>7</v>
      </c>
      <c r="AL16" s="2">
        <v>7</v>
      </c>
    </row>
    <row r="17" spans="1:38" ht="18.75" x14ac:dyDescent="0.3">
      <c r="A17" s="9" t="s">
        <v>5</v>
      </c>
      <c r="B17" s="2">
        <v>1406</v>
      </c>
      <c r="C17" s="2">
        <v>1</v>
      </c>
      <c r="D17" s="2">
        <v>142</v>
      </c>
      <c r="E17" s="2">
        <v>26</v>
      </c>
      <c r="F17" s="2">
        <v>2745</v>
      </c>
      <c r="G17" s="2">
        <v>5</v>
      </c>
      <c r="H17" s="2">
        <v>84</v>
      </c>
      <c r="I17" s="2">
        <v>1</v>
      </c>
      <c r="J17" s="4">
        <v>76</v>
      </c>
      <c r="K17" s="2">
        <v>73</v>
      </c>
      <c r="L17" s="2">
        <v>4</v>
      </c>
      <c r="M17" s="2">
        <v>71</v>
      </c>
      <c r="N17" s="2">
        <v>4</v>
      </c>
      <c r="O17" s="2">
        <v>220</v>
      </c>
      <c r="P17" s="3" t="s">
        <v>45</v>
      </c>
      <c r="Q17" s="3" t="s">
        <v>45</v>
      </c>
      <c r="R17" s="2">
        <v>5723</v>
      </c>
      <c r="S17" s="2">
        <v>1</v>
      </c>
      <c r="T17" s="2">
        <v>13</v>
      </c>
      <c r="U17" s="3" t="s">
        <v>45</v>
      </c>
      <c r="V17" s="3" t="s">
        <v>45</v>
      </c>
      <c r="W17" s="3" t="s">
        <v>45</v>
      </c>
      <c r="X17" s="3" t="s">
        <v>45</v>
      </c>
      <c r="Y17" s="2">
        <v>1</v>
      </c>
      <c r="Z17" s="2">
        <v>337</v>
      </c>
      <c r="AA17" s="2">
        <v>1</v>
      </c>
      <c r="AB17" s="2">
        <v>11</v>
      </c>
      <c r="AC17" s="3" t="s">
        <v>45</v>
      </c>
      <c r="AD17" s="3" t="s">
        <v>45</v>
      </c>
      <c r="AE17" s="2">
        <v>864</v>
      </c>
      <c r="AF17" s="2">
        <v>2</v>
      </c>
      <c r="AG17" s="2">
        <v>1</v>
      </c>
      <c r="AH17" s="2">
        <v>1</v>
      </c>
      <c r="AI17" s="2">
        <v>115</v>
      </c>
      <c r="AJ17" s="2">
        <v>18</v>
      </c>
      <c r="AK17" s="2">
        <v>11</v>
      </c>
      <c r="AL17" s="2">
        <v>115</v>
      </c>
    </row>
    <row r="18" spans="1:38" ht="18.75" x14ac:dyDescent="0.3">
      <c r="A18" s="9" t="s">
        <v>47</v>
      </c>
      <c r="B18" s="2">
        <v>165</v>
      </c>
      <c r="C18" s="3" t="s">
        <v>45</v>
      </c>
      <c r="D18" s="3" t="s">
        <v>45</v>
      </c>
      <c r="E18" s="2">
        <v>10</v>
      </c>
      <c r="F18" s="2">
        <v>602</v>
      </c>
      <c r="G18" s="2">
        <v>5</v>
      </c>
      <c r="H18" s="2">
        <v>72</v>
      </c>
      <c r="I18" s="3" t="s">
        <v>45</v>
      </c>
      <c r="J18" s="3" t="s">
        <v>45</v>
      </c>
      <c r="K18" s="2">
        <v>18</v>
      </c>
      <c r="L18" s="3" t="s">
        <v>45</v>
      </c>
      <c r="M18" s="3" t="s">
        <v>45</v>
      </c>
      <c r="N18" s="2">
        <v>2</v>
      </c>
      <c r="O18" s="2">
        <v>216</v>
      </c>
      <c r="P18" s="2">
        <v>1</v>
      </c>
      <c r="Q18" s="2">
        <v>163</v>
      </c>
      <c r="R18" s="2">
        <v>2425</v>
      </c>
      <c r="S18" s="2">
        <v>1</v>
      </c>
      <c r="T18" s="2">
        <v>20</v>
      </c>
      <c r="U18" s="3" t="s">
        <v>45</v>
      </c>
      <c r="V18" s="3" t="s">
        <v>45</v>
      </c>
      <c r="W18" s="3" t="s">
        <v>45</v>
      </c>
      <c r="X18" s="3" t="s">
        <v>45</v>
      </c>
      <c r="Y18" s="2">
        <v>1</v>
      </c>
      <c r="Z18" s="2">
        <v>111</v>
      </c>
      <c r="AA18" s="3" t="s">
        <v>45</v>
      </c>
      <c r="AB18" s="3" t="s">
        <v>45</v>
      </c>
      <c r="AC18" s="3" t="s">
        <v>45</v>
      </c>
      <c r="AD18" s="3" t="s">
        <v>45</v>
      </c>
      <c r="AE18" s="2">
        <v>210</v>
      </c>
      <c r="AF18" s="2">
        <v>1</v>
      </c>
      <c r="AG18" s="2">
        <v>1</v>
      </c>
      <c r="AH18" s="2">
        <v>1</v>
      </c>
      <c r="AI18" s="2">
        <v>92</v>
      </c>
      <c r="AJ18" s="2">
        <v>10</v>
      </c>
      <c r="AK18" s="2">
        <v>7</v>
      </c>
      <c r="AL18" s="2">
        <v>94</v>
      </c>
    </row>
    <row r="19" spans="1:38" ht="18.75" x14ac:dyDescent="0.3">
      <c r="A19" s="9" t="s">
        <v>0</v>
      </c>
      <c r="B19" s="2">
        <v>585</v>
      </c>
      <c r="C19" s="2">
        <v>1</v>
      </c>
      <c r="D19" s="2">
        <v>201</v>
      </c>
      <c r="E19" s="2">
        <v>14</v>
      </c>
      <c r="F19" s="2">
        <v>1379</v>
      </c>
      <c r="G19" s="2">
        <v>2</v>
      </c>
      <c r="H19" s="2">
        <v>23</v>
      </c>
      <c r="I19" s="3" t="s">
        <v>45</v>
      </c>
      <c r="J19" s="3" t="s">
        <v>45</v>
      </c>
      <c r="K19" s="2">
        <v>64</v>
      </c>
      <c r="L19" s="2">
        <v>2</v>
      </c>
      <c r="M19" s="2">
        <v>63</v>
      </c>
      <c r="N19" s="2">
        <v>5</v>
      </c>
      <c r="O19" s="2">
        <v>255</v>
      </c>
      <c r="P19" s="3" t="s">
        <v>45</v>
      </c>
      <c r="Q19" s="3" t="s">
        <v>45</v>
      </c>
      <c r="R19" s="2">
        <v>3772</v>
      </c>
      <c r="S19" s="3" t="s">
        <v>45</v>
      </c>
      <c r="T19" s="3" t="s">
        <v>45</v>
      </c>
      <c r="U19" s="3" t="s">
        <v>45</v>
      </c>
      <c r="V19" s="3" t="s">
        <v>45</v>
      </c>
      <c r="W19" s="3" t="s">
        <v>45</v>
      </c>
      <c r="X19" s="3" t="s">
        <v>45</v>
      </c>
      <c r="Y19" s="2">
        <v>1</v>
      </c>
      <c r="Z19" s="2">
        <v>191</v>
      </c>
      <c r="AA19" s="2">
        <v>1</v>
      </c>
      <c r="AB19" s="2">
        <v>1</v>
      </c>
      <c r="AC19" s="3" t="s">
        <v>45</v>
      </c>
      <c r="AD19" s="3" t="s">
        <v>45</v>
      </c>
      <c r="AE19" s="2">
        <v>815</v>
      </c>
      <c r="AF19" s="2">
        <v>1</v>
      </c>
      <c r="AG19" s="2">
        <v>1</v>
      </c>
      <c r="AH19" s="2">
        <v>1</v>
      </c>
      <c r="AI19" s="2">
        <v>77</v>
      </c>
      <c r="AJ19" s="2">
        <v>21</v>
      </c>
      <c r="AK19" s="2">
        <v>5</v>
      </c>
      <c r="AL19" s="2">
        <v>82</v>
      </c>
    </row>
    <row r="20" spans="1:38" ht="18.75" x14ac:dyDescent="0.3">
      <c r="A20" s="9" t="s">
        <v>48</v>
      </c>
      <c r="B20" s="2">
        <v>1206</v>
      </c>
      <c r="C20" s="3" t="s">
        <v>45</v>
      </c>
      <c r="D20" s="3" t="s">
        <v>45</v>
      </c>
      <c r="E20" s="2">
        <v>18</v>
      </c>
      <c r="F20" s="2">
        <v>1843</v>
      </c>
      <c r="G20" s="2">
        <v>1</v>
      </c>
      <c r="H20" s="2">
        <v>21</v>
      </c>
      <c r="I20" s="3" t="s">
        <v>45</v>
      </c>
      <c r="J20" s="3" t="s">
        <v>45</v>
      </c>
      <c r="K20" s="2">
        <v>41</v>
      </c>
      <c r="L20" s="2">
        <v>2</v>
      </c>
      <c r="M20" s="2">
        <v>83</v>
      </c>
      <c r="N20" s="2">
        <v>2</v>
      </c>
      <c r="O20" s="2">
        <v>152</v>
      </c>
      <c r="P20" s="2">
        <v>1</v>
      </c>
      <c r="Q20" s="2">
        <v>199</v>
      </c>
      <c r="R20" s="2">
        <v>1672</v>
      </c>
      <c r="S20" s="3" t="s">
        <v>45</v>
      </c>
      <c r="T20" s="3" t="s">
        <v>45</v>
      </c>
      <c r="U20" s="3" t="s">
        <v>45</v>
      </c>
      <c r="V20" s="3" t="s">
        <v>45</v>
      </c>
      <c r="W20" s="3" t="s">
        <v>45</v>
      </c>
      <c r="X20" s="3" t="s">
        <v>45</v>
      </c>
      <c r="Y20" s="2">
        <v>1</v>
      </c>
      <c r="Z20" s="2">
        <v>227</v>
      </c>
      <c r="AA20" s="3" t="s">
        <v>45</v>
      </c>
      <c r="AB20" s="3" t="s">
        <v>45</v>
      </c>
      <c r="AC20" s="3" t="s">
        <v>45</v>
      </c>
      <c r="AD20" s="3" t="s">
        <v>45</v>
      </c>
      <c r="AE20" s="2">
        <v>422</v>
      </c>
      <c r="AF20" s="3"/>
      <c r="AG20" s="2">
        <v>1</v>
      </c>
      <c r="AH20" s="2">
        <v>1</v>
      </c>
      <c r="AI20" s="2">
        <v>40</v>
      </c>
      <c r="AJ20" s="2">
        <v>6</v>
      </c>
      <c r="AK20" s="2">
        <v>5</v>
      </c>
      <c r="AL20" s="2">
        <v>43</v>
      </c>
    </row>
    <row r="21" spans="1:38" ht="18.75" x14ac:dyDescent="0.3">
      <c r="A21" s="9" t="s">
        <v>49</v>
      </c>
      <c r="B21" s="2">
        <v>1318</v>
      </c>
      <c r="C21" s="3" t="s">
        <v>45</v>
      </c>
      <c r="D21" s="3" t="s">
        <v>45</v>
      </c>
      <c r="E21" s="2">
        <v>18</v>
      </c>
      <c r="F21" s="2">
        <v>1820</v>
      </c>
      <c r="G21" s="2">
        <v>5</v>
      </c>
      <c r="H21" s="2">
        <v>66</v>
      </c>
      <c r="I21" s="3" t="s">
        <v>45</v>
      </c>
      <c r="J21" s="3" t="s">
        <v>45</v>
      </c>
      <c r="K21" s="2">
        <v>57</v>
      </c>
      <c r="L21" s="2">
        <v>2</v>
      </c>
      <c r="M21" s="2">
        <v>51</v>
      </c>
      <c r="N21" s="2">
        <v>5</v>
      </c>
      <c r="O21" s="2">
        <v>266</v>
      </c>
      <c r="P21" s="2">
        <v>1</v>
      </c>
      <c r="Q21" s="2">
        <v>145</v>
      </c>
      <c r="R21" s="2">
        <v>3504</v>
      </c>
      <c r="S21" s="3" t="s">
        <v>45</v>
      </c>
      <c r="T21" s="3" t="s">
        <v>45</v>
      </c>
      <c r="U21" s="3" t="s">
        <v>45</v>
      </c>
      <c r="V21" s="3" t="s">
        <v>45</v>
      </c>
      <c r="W21" s="3" t="s">
        <v>45</v>
      </c>
      <c r="X21" s="3" t="s">
        <v>45</v>
      </c>
      <c r="Y21" s="2">
        <v>1</v>
      </c>
      <c r="Z21" s="2">
        <v>265</v>
      </c>
      <c r="AA21" s="2">
        <v>1</v>
      </c>
      <c r="AB21" s="2">
        <v>2</v>
      </c>
      <c r="AC21" s="3" t="s">
        <v>45</v>
      </c>
      <c r="AD21" s="3" t="s">
        <v>45</v>
      </c>
      <c r="AE21" s="2">
        <v>487</v>
      </c>
      <c r="AF21" s="2">
        <v>1</v>
      </c>
      <c r="AG21" s="2">
        <v>1</v>
      </c>
      <c r="AH21" s="2">
        <v>1</v>
      </c>
      <c r="AI21" s="2">
        <v>113</v>
      </c>
      <c r="AJ21" s="2">
        <v>41</v>
      </c>
      <c r="AK21" s="2">
        <v>7</v>
      </c>
      <c r="AL21" s="2">
        <v>115</v>
      </c>
    </row>
    <row r="22" spans="1:38" ht="18.75" x14ac:dyDescent="0.3">
      <c r="A22" s="9" t="s">
        <v>4</v>
      </c>
      <c r="B22" s="2">
        <v>1575</v>
      </c>
      <c r="C22" s="2">
        <v>1</v>
      </c>
      <c r="D22" s="2">
        <v>242</v>
      </c>
      <c r="E22" s="2">
        <v>23</v>
      </c>
      <c r="F22" s="2">
        <v>2205</v>
      </c>
      <c r="G22" s="2">
        <v>1</v>
      </c>
      <c r="H22" s="2">
        <v>27</v>
      </c>
      <c r="I22" s="3" t="s">
        <v>45</v>
      </c>
      <c r="J22" s="3" t="s">
        <v>45</v>
      </c>
      <c r="K22" s="2">
        <v>74</v>
      </c>
      <c r="L22" s="2">
        <v>2</v>
      </c>
      <c r="M22" s="2">
        <v>73</v>
      </c>
      <c r="N22" s="2">
        <v>2</v>
      </c>
      <c r="O22" s="2">
        <v>332</v>
      </c>
      <c r="P22" s="3" t="s">
        <v>45</v>
      </c>
      <c r="Q22" s="3" t="s">
        <v>45</v>
      </c>
      <c r="R22" s="2">
        <v>5275</v>
      </c>
      <c r="S22" s="3" t="s">
        <v>45</v>
      </c>
      <c r="T22" s="3" t="s">
        <v>45</v>
      </c>
      <c r="U22" s="3" t="s">
        <v>45</v>
      </c>
      <c r="V22" s="3" t="s">
        <v>45</v>
      </c>
      <c r="W22" s="3" t="s">
        <v>45</v>
      </c>
      <c r="X22" s="3" t="s">
        <v>45</v>
      </c>
      <c r="Y22" s="2">
        <v>1</v>
      </c>
      <c r="Z22" s="2">
        <v>227</v>
      </c>
      <c r="AA22" s="2">
        <v>1</v>
      </c>
      <c r="AB22" s="2">
        <v>3</v>
      </c>
      <c r="AC22" s="3" t="s">
        <v>45</v>
      </c>
      <c r="AD22" s="3" t="s">
        <v>45</v>
      </c>
      <c r="AE22" s="2">
        <v>606</v>
      </c>
      <c r="AF22" s="2">
        <v>1</v>
      </c>
      <c r="AG22" s="2">
        <v>1</v>
      </c>
      <c r="AH22" s="2">
        <v>1</v>
      </c>
      <c r="AI22" s="2">
        <v>78</v>
      </c>
      <c r="AJ22" s="2">
        <v>17</v>
      </c>
      <c r="AK22" s="2">
        <v>8</v>
      </c>
      <c r="AL22" s="2">
        <v>73</v>
      </c>
    </row>
    <row r="23" spans="1:38" ht="18.75" x14ac:dyDescent="0.3">
      <c r="A23" s="9" t="s">
        <v>1</v>
      </c>
      <c r="B23" s="2">
        <v>975</v>
      </c>
      <c r="C23" s="3" t="s">
        <v>45</v>
      </c>
      <c r="D23" s="3" t="s">
        <v>45</v>
      </c>
      <c r="E23" s="2">
        <v>12</v>
      </c>
      <c r="F23" s="2">
        <v>1127</v>
      </c>
      <c r="G23" s="2">
        <v>3</v>
      </c>
      <c r="H23" s="2">
        <v>70</v>
      </c>
      <c r="I23" s="3" t="s">
        <v>45</v>
      </c>
      <c r="J23" s="3" t="s">
        <v>45</v>
      </c>
      <c r="K23" s="2">
        <v>36</v>
      </c>
      <c r="L23" s="2">
        <v>3</v>
      </c>
      <c r="M23" s="2">
        <v>97</v>
      </c>
      <c r="N23" s="2">
        <v>3</v>
      </c>
      <c r="O23" s="2">
        <v>176</v>
      </c>
      <c r="P23" s="3" t="s">
        <v>45</v>
      </c>
      <c r="Q23" s="3" t="s">
        <v>45</v>
      </c>
      <c r="R23" s="2">
        <v>4079</v>
      </c>
      <c r="S23" s="3" t="s">
        <v>45</v>
      </c>
      <c r="T23" s="3" t="s">
        <v>45</v>
      </c>
      <c r="U23" s="3" t="s">
        <v>45</v>
      </c>
      <c r="V23" s="3" t="s">
        <v>45</v>
      </c>
      <c r="W23" s="3" t="s">
        <v>45</v>
      </c>
      <c r="X23" s="3" t="s">
        <v>45</v>
      </c>
      <c r="Y23" s="2">
        <v>1</v>
      </c>
      <c r="Z23" s="2">
        <v>230</v>
      </c>
      <c r="AA23" s="2">
        <v>1</v>
      </c>
      <c r="AB23" s="2">
        <v>2</v>
      </c>
      <c r="AC23" s="3" t="s">
        <v>45</v>
      </c>
      <c r="AD23" s="3" t="s">
        <v>45</v>
      </c>
      <c r="AE23" s="2">
        <v>745</v>
      </c>
      <c r="AF23" s="3"/>
      <c r="AG23" s="2">
        <v>1</v>
      </c>
      <c r="AH23" s="2">
        <v>1</v>
      </c>
      <c r="AI23" s="2">
        <v>38</v>
      </c>
      <c r="AJ23" s="2">
        <v>11</v>
      </c>
      <c r="AK23" s="2">
        <v>9</v>
      </c>
      <c r="AL23" s="2">
        <v>38</v>
      </c>
    </row>
    <row r="24" spans="1:38" ht="18.75" x14ac:dyDescent="0.3">
      <c r="A24" s="9" t="s">
        <v>41</v>
      </c>
      <c r="B24" s="2">
        <v>20633</v>
      </c>
      <c r="C24" s="2">
        <v>1</v>
      </c>
      <c r="D24" s="2">
        <v>549</v>
      </c>
      <c r="E24" s="2">
        <v>65</v>
      </c>
      <c r="F24" s="2">
        <v>9831</v>
      </c>
      <c r="G24" s="3" t="s">
        <v>45</v>
      </c>
      <c r="H24" s="3" t="s">
        <v>45</v>
      </c>
      <c r="I24" s="2">
        <v>2</v>
      </c>
      <c r="J24" s="4">
        <v>430</v>
      </c>
      <c r="K24" s="2">
        <v>240</v>
      </c>
      <c r="L24" s="2">
        <v>14</v>
      </c>
      <c r="M24" s="2">
        <v>590</v>
      </c>
      <c r="N24" s="2">
        <v>19</v>
      </c>
      <c r="O24" s="2">
        <v>1161</v>
      </c>
      <c r="P24" s="2">
        <v>12</v>
      </c>
      <c r="Q24" s="2">
        <v>3533</v>
      </c>
      <c r="R24" s="2">
        <v>13175</v>
      </c>
      <c r="S24" s="2">
        <v>4</v>
      </c>
      <c r="T24" s="2">
        <v>271</v>
      </c>
      <c r="U24" s="2">
        <v>1</v>
      </c>
      <c r="V24" s="2">
        <v>275</v>
      </c>
      <c r="W24" s="2">
        <v>1</v>
      </c>
      <c r="X24" s="2">
        <v>28</v>
      </c>
      <c r="Y24" s="2">
        <v>3</v>
      </c>
      <c r="Z24" s="2">
        <v>1752</v>
      </c>
      <c r="AA24" s="2">
        <v>1</v>
      </c>
      <c r="AB24" s="2">
        <v>18</v>
      </c>
      <c r="AC24" s="2">
        <v>7</v>
      </c>
      <c r="AD24" s="2">
        <v>408</v>
      </c>
      <c r="AE24" s="2">
        <v>3651</v>
      </c>
      <c r="AF24" s="2">
        <v>2</v>
      </c>
      <c r="AG24" s="3" t="s">
        <v>45</v>
      </c>
      <c r="AH24" s="3" t="s">
        <v>45</v>
      </c>
      <c r="AI24" s="2">
        <v>43</v>
      </c>
      <c r="AJ24" s="2">
        <v>43</v>
      </c>
      <c r="AK24" s="2">
        <v>25</v>
      </c>
      <c r="AL24" s="2">
        <v>43</v>
      </c>
    </row>
    <row r="25" spans="1:38" ht="18.75" x14ac:dyDescent="0.3">
      <c r="A25" s="9" t="s">
        <v>8</v>
      </c>
      <c r="B25" s="2">
        <v>1032</v>
      </c>
      <c r="C25" s="3" t="s">
        <v>45</v>
      </c>
      <c r="D25" s="3" t="s">
        <v>45</v>
      </c>
      <c r="E25" s="2">
        <v>20</v>
      </c>
      <c r="F25" s="2">
        <v>1890</v>
      </c>
      <c r="G25" s="3" t="s">
        <v>45</v>
      </c>
      <c r="H25" s="3" t="s">
        <v>45</v>
      </c>
      <c r="I25" s="3" t="s">
        <v>45</v>
      </c>
      <c r="J25" s="3" t="s">
        <v>45</v>
      </c>
      <c r="K25" s="2">
        <v>46</v>
      </c>
      <c r="L25" s="3" t="s">
        <v>45</v>
      </c>
      <c r="M25" s="3" t="s">
        <v>45</v>
      </c>
      <c r="N25" s="2">
        <v>4</v>
      </c>
      <c r="O25" s="2">
        <v>217</v>
      </c>
      <c r="P25" s="3" t="s">
        <v>45</v>
      </c>
      <c r="Q25" s="3" t="s">
        <v>45</v>
      </c>
      <c r="R25" s="2">
        <v>3219</v>
      </c>
      <c r="S25" s="3" t="s">
        <v>45</v>
      </c>
      <c r="T25" s="3" t="s">
        <v>45</v>
      </c>
      <c r="U25" s="3" t="s">
        <v>45</v>
      </c>
      <c r="V25" s="3" t="s">
        <v>45</v>
      </c>
      <c r="W25" s="3" t="s">
        <v>45</v>
      </c>
      <c r="X25" s="3" t="s">
        <v>45</v>
      </c>
      <c r="Y25" s="3" t="s">
        <v>45</v>
      </c>
      <c r="Z25" s="3" t="s">
        <v>45</v>
      </c>
      <c r="AA25" s="3" t="s">
        <v>45</v>
      </c>
      <c r="AB25" s="3" t="s">
        <v>45</v>
      </c>
      <c r="AC25" s="3" t="s">
        <v>45</v>
      </c>
      <c r="AD25" s="3" t="s">
        <v>45</v>
      </c>
      <c r="AE25" s="2">
        <v>606</v>
      </c>
      <c r="AF25" s="2">
        <v>1</v>
      </c>
      <c r="AG25" s="2">
        <v>1</v>
      </c>
      <c r="AH25" s="2">
        <v>1</v>
      </c>
      <c r="AI25" s="2">
        <v>94</v>
      </c>
      <c r="AJ25" s="2">
        <v>29</v>
      </c>
      <c r="AK25" s="2">
        <v>10</v>
      </c>
      <c r="AL25" s="2">
        <v>104</v>
      </c>
    </row>
    <row r="26" spans="1:38" ht="18.75" x14ac:dyDescent="0.3">
      <c r="A26" s="9" t="s">
        <v>50</v>
      </c>
      <c r="B26" s="2">
        <v>332</v>
      </c>
      <c r="C26" s="3" t="s">
        <v>45</v>
      </c>
      <c r="D26" s="3" t="s">
        <v>45</v>
      </c>
      <c r="E26" s="2">
        <v>13</v>
      </c>
      <c r="F26" s="2">
        <v>876</v>
      </c>
      <c r="G26" s="2">
        <v>7</v>
      </c>
      <c r="H26" s="2">
        <v>73</v>
      </c>
      <c r="I26" s="3" t="s">
        <v>45</v>
      </c>
      <c r="J26" s="3" t="s">
        <v>45</v>
      </c>
      <c r="K26" s="2">
        <v>45</v>
      </c>
      <c r="L26" s="2">
        <v>4</v>
      </c>
      <c r="M26" s="2">
        <v>104</v>
      </c>
      <c r="N26" s="2">
        <v>7</v>
      </c>
      <c r="O26" s="2">
        <v>200</v>
      </c>
      <c r="P26" s="2">
        <v>1</v>
      </c>
      <c r="Q26" s="2">
        <v>350</v>
      </c>
      <c r="R26" s="2">
        <v>4396</v>
      </c>
      <c r="S26" s="3" t="s">
        <v>45</v>
      </c>
      <c r="T26" s="3" t="s">
        <v>45</v>
      </c>
      <c r="U26" s="3" t="s">
        <v>45</v>
      </c>
      <c r="V26" s="3" t="s">
        <v>45</v>
      </c>
      <c r="W26" s="3" t="s">
        <v>45</v>
      </c>
      <c r="X26" s="3" t="s">
        <v>45</v>
      </c>
      <c r="Y26" s="2">
        <v>1</v>
      </c>
      <c r="Z26" s="2">
        <v>168</v>
      </c>
      <c r="AA26" s="3" t="s">
        <v>45</v>
      </c>
      <c r="AB26" s="3" t="s">
        <v>45</v>
      </c>
      <c r="AC26" s="3" t="s">
        <v>45</v>
      </c>
      <c r="AD26" s="3" t="s">
        <v>45</v>
      </c>
      <c r="AE26" s="2">
        <v>520</v>
      </c>
      <c r="AF26" s="4">
        <v>1</v>
      </c>
      <c r="AG26" s="2">
        <v>1</v>
      </c>
      <c r="AH26" s="2">
        <v>1</v>
      </c>
      <c r="AI26" s="2">
        <v>52</v>
      </c>
      <c r="AJ26" s="2">
        <v>15</v>
      </c>
      <c r="AK26" s="2">
        <v>4</v>
      </c>
      <c r="AL26" s="2">
        <v>38</v>
      </c>
    </row>
    <row r="27" spans="1:38" ht="18.75" x14ac:dyDescent="0.3">
      <c r="A27" s="9" t="s">
        <v>51</v>
      </c>
      <c r="B27" s="2">
        <v>237</v>
      </c>
      <c r="C27" s="2">
        <v>1</v>
      </c>
      <c r="D27" s="2">
        <v>158</v>
      </c>
      <c r="E27" s="2">
        <v>5</v>
      </c>
      <c r="F27" s="2">
        <v>368</v>
      </c>
      <c r="G27" s="2">
        <v>2</v>
      </c>
      <c r="H27" s="2">
        <v>40</v>
      </c>
      <c r="I27" s="2">
        <v>1</v>
      </c>
      <c r="J27" s="4">
        <v>45</v>
      </c>
      <c r="K27" s="2">
        <v>14</v>
      </c>
      <c r="L27" s="2">
        <v>4</v>
      </c>
      <c r="M27" s="2">
        <v>79</v>
      </c>
      <c r="N27" s="3" t="s">
        <v>45</v>
      </c>
      <c r="O27" s="3" t="s">
        <v>45</v>
      </c>
      <c r="P27" s="2">
        <v>1</v>
      </c>
      <c r="Q27" s="2">
        <v>51</v>
      </c>
      <c r="R27" s="2">
        <v>645</v>
      </c>
      <c r="S27" s="3" t="s">
        <v>45</v>
      </c>
      <c r="T27" s="3" t="s">
        <v>45</v>
      </c>
      <c r="U27" s="3" t="s">
        <v>45</v>
      </c>
      <c r="V27" s="3" t="s">
        <v>45</v>
      </c>
      <c r="W27" s="3" t="s">
        <v>45</v>
      </c>
      <c r="X27" s="3" t="s">
        <v>45</v>
      </c>
      <c r="Y27" s="2">
        <v>1</v>
      </c>
      <c r="Z27" s="2">
        <v>165</v>
      </c>
      <c r="AA27" s="3" t="s">
        <v>45</v>
      </c>
      <c r="AB27" s="3" t="s">
        <v>45</v>
      </c>
      <c r="AC27" s="3" t="s">
        <v>45</v>
      </c>
      <c r="AD27" s="3" t="s">
        <v>45</v>
      </c>
      <c r="AE27" s="2">
        <v>128</v>
      </c>
      <c r="AF27" s="4">
        <v>1</v>
      </c>
      <c r="AG27" s="2">
        <v>1</v>
      </c>
      <c r="AH27" s="2">
        <v>1</v>
      </c>
      <c r="AI27" s="2">
        <v>8</v>
      </c>
      <c r="AJ27" s="2">
        <v>6</v>
      </c>
      <c r="AK27" s="3" t="s">
        <v>45</v>
      </c>
      <c r="AL27" s="2">
        <v>11</v>
      </c>
    </row>
    <row r="28" spans="1:38" ht="18.75" x14ac:dyDescent="0.3">
      <c r="A28" s="9" t="s">
        <v>52</v>
      </c>
      <c r="B28" s="2">
        <v>159</v>
      </c>
      <c r="C28" s="3" t="s">
        <v>45</v>
      </c>
      <c r="D28" s="3" t="s">
        <v>45</v>
      </c>
      <c r="E28" s="2">
        <v>6</v>
      </c>
      <c r="F28" s="2">
        <v>474</v>
      </c>
      <c r="G28" s="2">
        <v>1</v>
      </c>
      <c r="H28" s="2">
        <v>13</v>
      </c>
      <c r="I28" s="3" t="s">
        <v>45</v>
      </c>
      <c r="J28" s="3" t="s">
        <v>45</v>
      </c>
      <c r="K28" s="2">
        <v>8</v>
      </c>
      <c r="L28" s="2">
        <v>1</v>
      </c>
      <c r="M28" s="2">
        <v>39</v>
      </c>
      <c r="N28" s="2">
        <v>3</v>
      </c>
      <c r="O28" s="2">
        <v>201</v>
      </c>
      <c r="P28" s="3" t="s">
        <v>45</v>
      </c>
      <c r="Q28" s="3" t="s">
        <v>45</v>
      </c>
      <c r="R28" s="2">
        <v>262</v>
      </c>
      <c r="S28" s="3" t="s">
        <v>45</v>
      </c>
      <c r="T28" s="3" t="s">
        <v>45</v>
      </c>
      <c r="U28" s="3" t="s">
        <v>45</v>
      </c>
      <c r="V28" s="3" t="s">
        <v>45</v>
      </c>
      <c r="W28" s="3" t="s">
        <v>45</v>
      </c>
      <c r="X28" s="3" t="s">
        <v>45</v>
      </c>
      <c r="Y28" s="2">
        <v>1</v>
      </c>
      <c r="Z28" s="2">
        <v>92</v>
      </c>
      <c r="AA28" s="3" t="s">
        <v>45</v>
      </c>
      <c r="AB28" s="3" t="s">
        <v>45</v>
      </c>
      <c r="AC28" s="3" t="s">
        <v>45</v>
      </c>
      <c r="AD28" s="3" t="s">
        <v>45</v>
      </c>
      <c r="AE28" s="2">
        <v>318</v>
      </c>
      <c r="AF28" s="4">
        <v>1</v>
      </c>
      <c r="AG28" s="2">
        <v>1</v>
      </c>
      <c r="AH28" s="2">
        <v>1</v>
      </c>
      <c r="AI28" s="2">
        <v>20</v>
      </c>
      <c r="AJ28" s="2">
        <v>4</v>
      </c>
      <c r="AK28" s="2">
        <v>1</v>
      </c>
      <c r="AL28" s="2">
        <v>21</v>
      </c>
    </row>
    <row r="29" spans="1:38" ht="18.75" x14ac:dyDescent="0.3">
      <c r="A29" s="9" t="s">
        <v>53</v>
      </c>
      <c r="B29" s="2">
        <v>133</v>
      </c>
      <c r="C29" s="3" t="s">
        <v>45</v>
      </c>
      <c r="D29" s="3" t="s">
        <v>45</v>
      </c>
      <c r="E29" s="2">
        <v>7</v>
      </c>
      <c r="F29" s="2">
        <v>339</v>
      </c>
      <c r="G29" s="2">
        <v>1</v>
      </c>
      <c r="H29" s="2">
        <v>20</v>
      </c>
      <c r="I29" s="3" t="s">
        <v>45</v>
      </c>
      <c r="J29" s="3" t="s">
        <v>45</v>
      </c>
      <c r="K29" s="2">
        <v>12</v>
      </c>
      <c r="L29" s="3" t="s">
        <v>45</v>
      </c>
      <c r="M29" s="3" t="s">
        <v>45</v>
      </c>
      <c r="N29" s="2">
        <v>3</v>
      </c>
      <c r="O29" s="2">
        <v>299</v>
      </c>
      <c r="P29" s="3" t="s">
        <v>45</v>
      </c>
      <c r="Q29" s="3" t="s">
        <v>45</v>
      </c>
      <c r="R29" s="2">
        <v>1155</v>
      </c>
      <c r="S29" s="3" t="s">
        <v>45</v>
      </c>
      <c r="T29" s="3" t="s">
        <v>45</v>
      </c>
      <c r="U29" s="3" t="s">
        <v>45</v>
      </c>
      <c r="V29" s="3" t="s">
        <v>45</v>
      </c>
      <c r="W29" s="3" t="s">
        <v>45</v>
      </c>
      <c r="X29" s="3" t="s">
        <v>45</v>
      </c>
      <c r="Y29" s="3" t="s">
        <v>45</v>
      </c>
      <c r="Z29" s="3" t="s">
        <v>45</v>
      </c>
      <c r="AA29" s="3" t="s">
        <v>45</v>
      </c>
      <c r="AB29" s="3" t="s">
        <v>45</v>
      </c>
      <c r="AC29" s="3" t="s">
        <v>45</v>
      </c>
      <c r="AD29" s="3" t="s">
        <v>45</v>
      </c>
      <c r="AE29" s="2">
        <v>72</v>
      </c>
      <c r="AF29" s="2">
        <v>1</v>
      </c>
      <c r="AG29" s="2">
        <v>1</v>
      </c>
      <c r="AH29" s="2">
        <v>1</v>
      </c>
      <c r="AI29" s="2">
        <v>27</v>
      </c>
      <c r="AJ29" s="2">
        <v>9</v>
      </c>
      <c r="AK29" s="2">
        <v>1</v>
      </c>
      <c r="AL29" s="2">
        <v>29</v>
      </c>
    </row>
    <row r="30" spans="1:38" ht="18.75" x14ac:dyDescent="0.3">
      <c r="A30" s="9" t="s">
        <v>9</v>
      </c>
      <c r="B30" s="2">
        <v>1378</v>
      </c>
      <c r="C30" s="3" t="s">
        <v>45</v>
      </c>
      <c r="D30" s="3" t="s">
        <v>45</v>
      </c>
      <c r="E30" s="2">
        <v>20</v>
      </c>
      <c r="F30" s="2">
        <v>1881</v>
      </c>
      <c r="G30" s="2">
        <v>3</v>
      </c>
      <c r="H30" s="2">
        <v>55</v>
      </c>
      <c r="I30" s="3" t="s">
        <v>45</v>
      </c>
      <c r="J30" s="3" t="s">
        <v>45</v>
      </c>
      <c r="K30" s="2">
        <v>55</v>
      </c>
      <c r="L30" s="3" t="s">
        <v>45</v>
      </c>
      <c r="M30" s="3" t="s">
        <v>45</v>
      </c>
      <c r="N30" s="2">
        <v>4</v>
      </c>
      <c r="O30" s="2">
        <v>249</v>
      </c>
      <c r="P30" s="3" t="s">
        <v>45</v>
      </c>
      <c r="Q30" s="3" t="s">
        <v>45</v>
      </c>
      <c r="R30" s="2">
        <v>9905</v>
      </c>
      <c r="S30" s="3" t="s">
        <v>45</v>
      </c>
      <c r="T30" s="3" t="s">
        <v>45</v>
      </c>
      <c r="U30" s="3" t="s">
        <v>45</v>
      </c>
      <c r="V30" s="3" t="s">
        <v>45</v>
      </c>
      <c r="W30" s="3" t="s">
        <v>45</v>
      </c>
      <c r="X30" s="3" t="s">
        <v>45</v>
      </c>
      <c r="Y30" s="2">
        <v>1</v>
      </c>
      <c r="Z30" s="2">
        <v>465</v>
      </c>
      <c r="AA30" s="3" t="s">
        <v>45</v>
      </c>
      <c r="AB30" s="3" t="s">
        <v>45</v>
      </c>
      <c r="AC30" s="3" t="s">
        <v>45</v>
      </c>
      <c r="AD30" s="3" t="s">
        <v>45</v>
      </c>
      <c r="AE30" s="2">
        <v>1148</v>
      </c>
      <c r="AF30" s="2">
        <v>1</v>
      </c>
      <c r="AG30" s="2">
        <v>1</v>
      </c>
      <c r="AH30" s="2">
        <v>1</v>
      </c>
      <c r="AI30" s="2">
        <v>64</v>
      </c>
      <c r="AJ30" s="2">
        <v>21</v>
      </c>
      <c r="AK30" s="2">
        <v>9</v>
      </c>
      <c r="AL30" s="2">
        <v>61</v>
      </c>
    </row>
    <row r="31" spans="1:38" ht="18.75" x14ac:dyDescent="0.3">
      <c r="A31" s="9" t="s">
        <v>54</v>
      </c>
      <c r="B31" s="2">
        <v>1012</v>
      </c>
      <c r="C31" s="2">
        <v>1</v>
      </c>
      <c r="D31" s="2">
        <v>107</v>
      </c>
      <c r="E31" s="2">
        <v>20</v>
      </c>
      <c r="F31" s="2">
        <v>1160</v>
      </c>
      <c r="G31" s="2">
        <v>4</v>
      </c>
      <c r="H31" s="2">
        <v>35</v>
      </c>
      <c r="I31" s="3" t="s">
        <v>45</v>
      </c>
      <c r="J31" s="3" t="s">
        <v>45</v>
      </c>
      <c r="K31" s="2">
        <v>56</v>
      </c>
      <c r="L31" s="2">
        <v>4</v>
      </c>
      <c r="M31" s="2">
        <v>137</v>
      </c>
      <c r="N31" s="2">
        <v>5</v>
      </c>
      <c r="O31" s="2">
        <v>310</v>
      </c>
      <c r="P31" s="2">
        <v>1</v>
      </c>
      <c r="Q31" s="2">
        <v>273</v>
      </c>
      <c r="R31" s="2">
        <v>6446</v>
      </c>
      <c r="S31" s="3" t="s">
        <v>45</v>
      </c>
      <c r="T31" s="3" t="s">
        <v>45</v>
      </c>
      <c r="U31" s="3" t="s">
        <v>45</v>
      </c>
      <c r="V31" s="3" t="s">
        <v>45</v>
      </c>
      <c r="W31" s="3" t="s">
        <v>45</v>
      </c>
      <c r="X31" s="3" t="s">
        <v>45</v>
      </c>
      <c r="Y31" s="2">
        <v>1</v>
      </c>
      <c r="Z31" s="2">
        <v>95</v>
      </c>
      <c r="AA31" s="3" t="s">
        <v>45</v>
      </c>
      <c r="AB31" s="3" t="s">
        <v>45</v>
      </c>
      <c r="AC31" s="3" t="s">
        <v>45</v>
      </c>
      <c r="AD31" s="3" t="s">
        <v>45</v>
      </c>
      <c r="AE31" s="2">
        <v>427</v>
      </c>
      <c r="AF31" s="2">
        <v>1</v>
      </c>
      <c r="AG31" s="2">
        <v>1</v>
      </c>
      <c r="AH31" s="2">
        <v>1</v>
      </c>
      <c r="AI31" s="2">
        <v>106</v>
      </c>
      <c r="AJ31" s="2">
        <v>9</v>
      </c>
      <c r="AK31" s="2">
        <v>7</v>
      </c>
      <c r="AL31" s="2">
        <v>104</v>
      </c>
    </row>
    <row r="32" spans="1:38" ht="18.75" x14ac:dyDescent="0.3">
      <c r="A32" s="9" t="s">
        <v>55</v>
      </c>
      <c r="B32" s="2">
        <v>624</v>
      </c>
      <c r="C32" s="3" t="s">
        <v>45</v>
      </c>
      <c r="D32" s="3" t="s">
        <v>45</v>
      </c>
      <c r="E32" s="2">
        <v>19</v>
      </c>
      <c r="F32" s="2">
        <v>1718</v>
      </c>
      <c r="G32" s="2">
        <v>3</v>
      </c>
      <c r="H32" s="2">
        <v>50</v>
      </c>
      <c r="I32" s="3" t="s">
        <v>45</v>
      </c>
      <c r="J32" s="3" t="s">
        <v>45</v>
      </c>
      <c r="K32" s="2">
        <v>42</v>
      </c>
      <c r="L32" s="3" t="s">
        <v>45</v>
      </c>
      <c r="M32" s="3" t="s">
        <v>45</v>
      </c>
      <c r="N32" s="3" t="s">
        <v>45</v>
      </c>
      <c r="O32" s="3" t="s">
        <v>45</v>
      </c>
      <c r="P32" s="3" t="s">
        <v>45</v>
      </c>
      <c r="Q32" s="3"/>
      <c r="R32" s="2">
        <v>5252</v>
      </c>
      <c r="S32" s="3" t="s">
        <v>45</v>
      </c>
      <c r="T32" s="3" t="s">
        <v>45</v>
      </c>
      <c r="U32" s="3" t="s">
        <v>45</v>
      </c>
      <c r="V32" s="3" t="s">
        <v>45</v>
      </c>
      <c r="W32" s="3" t="s">
        <v>45</v>
      </c>
      <c r="X32" s="3" t="s">
        <v>45</v>
      </c>
      <c r="Y32" s="3" t="s">
        <v>45</v>
      </c>
      <c r="Z32" s="3" t="s">
        <v>45</v>
      </c>
      <c r="AA32" s="3" t="s">
        <v>45</v>
      </c>
      <c r="AB32" s="3" t="s">
        <v>45</v>
      </c>
      <c r="AC32" s="3" t="s">
        <v>45</v>
      </c>
      <c r="AD32" s="3" t="s">
        <v>45</v>
      </c>
      <c r="AE32" s="2">
        <v>480</v>
      </c>
      <c r="AF32" s="2">
        <v>1</v>
      </c>
      <c r="AG32" s="2">
        <v>1</v>
      </c>
      <c r="AH32" s="2">
        <v>1</v>
      </c>
      <c r="AI32" s="2">
        <v>74</v>
      </c>
      <c r="AJ32" s="2">
        <v>37</v>
      </c>
      <c r="AK32" s="2">
        <v>4</v>
      </c>
      <c r="AL32" s="2">
        <v>76</v>
      </c>
    </row>
    <row r="33" spans="1:38" ht="18.75" x14ac:dyDescent="0.3">
      <c r="A33" s="9" t="s">
        <v>11</v>
      </c>
      <c r="B33" s="2">
        <v>376</v>
      </c>
      <c r="C33" s="3" t="s">
        <v>45</v>
      </c>
      <c r="D33" s="3" t="s">
        <v>45</v>
      </c>
      <c r="E33" s="2">
        <v>9</v>
      </c>
      <c r="F33" s="2">
        <v>746</v>
      </c>
      <c r="G33" s="2">
        <v>2</v>
      </c>
      <c r="H33" s="2">
        <v>30</v>
      </c>
      <c r="I33" s="3" t="s">
        <v>45</v>
      </c>
      <c r="J33" s="3" t="s">
        <v>45</v>
      </c>
      <c r="K33" s="2">
        <v>18</v>
      </c>
      <c r="L33" s="2">
        <v>1</v>
      </c>
      <c r="M33" s="2">
        <v>36</v>
      </c>
      <c r="N33" s="2">
        <v>4</v>
      </c>
      <c r="O33" s="2">
        <v>166</v>
      </c>
      <c r="P33" s="2">
        <v>2</v>
      </c>
      <c r="Q33" s="2">
        <v>489</v>
      </c>
      <c r="R33" s="2">
        <v>702</v>
      </c>
      <c r="S33" s="3" t="s">
        <v>45</v>
      </c>
      <c r="T33" s="3" t="s">
        <v>45</v>
      </c>
      <c r="U33" s="3" t="s">
        <v>45</v>
      </c>
      <c r="V33" s="3" t="s">
        <v>45</v>
      </c>
      <c r="W33" s="3" t="s">
        <v>45</v>
      </c>
      <c r="X33" s="3" t="s">
        <v>45</v>
      </c>
      <c r="Y33" s="2">
        <v>1</v>
      </c>
      <c r="Z33" s="2">
        <v>166</v>
      </c>
      <c r="AA33" s="3" t="s">
        <v>45</v>
      </c>
      <c r="AB33" s="3" t="s">
        <v>45</v>
      </c>
      <c r="AC33" s="3" t="s">
        <v>45</v>
      </c>
      <c r="AD33" s="3" t="s">
        <v>45</v>
      </c>
      <c r="AE33" s="2">
        <v>196</v>
      </c>
      <c r="AF33" s="2">
        <v>1</v>
      </c>
      <c r="AG33" s="2">
        <v>1</v>
      </c>
      <c r="AH33" s="2">
        <v>1</v>
      </c>
      <c r="AI33" s="2">
        <v>23</v>
      </c>
      <c r="AJ33" s="2">
        <v>4</v>
      </c>
      <c r="AK33" s="2">
        <v>3</v>
      </c>
      <c r="AL33" s="2">
        <v>28</v>
      </c>
    </row>
    <row r="34" spans="1:38" ht="18.75" x14ac:dyDescent="0.3">
      <c r="A34" s="9" t="s">
        <v>12</v>
      </c>
      <c r="B34" s="2">
        <v>249</v>
      </c>
      <c r="C34" s="3" t="s">
        <v>45</v>
      </c>
      <c r="D34" s="3" t="s">
        <v>45</v>
      </c>
      <c r="E34" s="2">
        <v>7</v>
      </c>
      <c r="F34" s="2">
        <v>565</v>
      </c>
      <c r="G34" s="2">
        <v>1</v>
      </c>
      <c r="H34" s="2">
        <v>2</v>
      </c>
      <c r="I34" s="3" t="s">
        <v>45</v>
      </c>
      <c r="J34" s="3" t="s">
        <v>45</v>
      </c>
      <c r="K34" s="2">
        <v>11</v>
      </c>
      <c r="L34" s="2">
        <v>2</v>
      </c>
      <c r="M34" s="2">
        <v>52</v>
      </c>
      <c r="N34" s="2">
        <v>5</v>
      </c>
      <c r="O34" s="2">
        <v>268</v>
      </c>
      <c r="P34" s="3" t="s">
        <v>45</v>
      </c>
      <c r="Q34" s="3" t="s">
        <v>45</v>
      </c>
      <c r="R34" s="2">
        <v>1047</v>
      </c>
      <c r="S34" s="3" t="s">
        <v>45</v>
      </c>
      <c r="T34" s="3" t="s">
        <v>45</v>
      </c>
      <c r="U34" s="3" t="s">
        <v>45</v>
      </c>
      <c r="V34" s="3" t="s">
        <v>45</v>
      </c>
      <c r="W34" s="3" t="s">
        <v>45</v>
      </c>
      <c r="X34" s="3" t="s">
        <v>45</v>
      </c>
      <c r="Y34" s="2">
        <v>1</v>
      </c>
      <c r="Z34" s="2">
        <v>192</v>
      </c>
      <c r="AA34" s="3" t="s">
        <v>45</v>
      </c>
      <c r="AB34" s="3" t="s">
        <v>45</v>
      </c>
      <c r="AC34" s="3" t="s">
        <v>45</v>
      </c>
      <c r="AD34" s="3" t="s">
        <v>45</v>
      </c>
      <c r="AE34" s="2">
        <v>195</v>
      </c>
      <c r="AF34" s="2">
        <v>1</v>
      </c>
      <c r="AG34" s="2">
        <v>1</v>
      </c>
      <c r="AH34" s="2">
        <v>1</v>
      </c>
      <c r="AI34" s="2">
        <v>13</v>
      </c>
      <c r="AJ34" s="2">
        <v>5</v>
      </c>
      <c r="AK34" s="2">
        <v>3</v>
      </c>
      <c r="AL34" s="2">
        <v>13</v>
      </c>
    </row>
    <row r="35" spans="1:38" ht="18.75" x14ac:dyDescent="0.3">
      <c r="A35" s="9" t="s">
        <v>6</v>
      </c>
      <c r="B35" s="2">
        <v>300</v>
      </c>
      <c r="C35" s="3" t="s">
        <v>45</v>
      </c>
      <c r="D35" s="3" t="s">
        <v>45</v>
      </c>
      <c r="E35" s="2">
        <v>8</v>
      </c>
      <c r="F35" s="2">
        <v>636</v>
      </c>
      <c r="G35" s="2">
        <v>2</v>
      </c>
      <c r="H35" s="2">
        <v>25</v>
      </c>
      <c r="I35" s="3" t="s">
        <v>45</v>
      </c>
      <c r="J35" s="3" t="s">
        <v>45</v>
      </c>
      <c r="K35" s="2">
        <v>28</v>
      </c>
      <c r="L35" s="2">
        <v>2</v>
      </c>
      <c r="M35" s="2">
        <v>88</v>
      </c>
      <c r="N35" s="2">
        <v>4</v>
      </c>
      <c r="O35" s="2">
        <v>176</v>
      </c>
      <c r="P35" s="3" t="s">
        <v>45</v>
      </c>
      <c r="Q35" s="3" t="s">
        <v>45</v>
      </c>
      <c r="R35" s="2">
        <v>2421</v>
      </c>
      <c r="S35" s="3" t="s">
        <v>45</v>
      </c>
      <c r="T35" s="3" t="s">
        <v>45</v>
      </c>
      <c r="U35" s="3" t="s">
        <v>45</v>
      </c>
      <c r="V35" s="3" t="s">
        <v>45</v>
      </c>
      <c r="W35" s="3" t="s">
        <v>45</v>
      </c>
      <c r="X35" s="3" t="s">
        <v>45</v>
      </c>
      <c r="Y35" s="2">
        <v>1</v>
      </c>
      <c r="Z35" s="2">
        <v>214</v>
      </c>
      <c r="AA35" s="3" t="s">
        <v>45</v>
      </c>
      <c r="AB35" s="3" t="s">
        <v>45</v>
      </c>
      <c r="AC35" s="3" t="s">
        <v>45</v>
      </c>
      <c r="AD35" s="3" t="s">
        <v>45</v>
      </c>
      <c r="AE35" s="2">
        <v>653</v>
      </c>
      <c r="AF35" s="2">
        <v>1</v>
      </c>
      <c r="AG35" s="2">
        <v>1</v>
      </c>
      <c r="AH35" s="2">
        <v>1</v>
      </c>
      <c r="AI35" s="2">
        <v>18</v>
      </c>
      <c r="AJ35" s="2">
        <v>12</v>
      </c>
      <c r="AK35" s="2">
        <v>4</v>
      </c>
      <c r="AL35" s="2">
        <v>19</v>
      </c>
    </row>
    <row r="36" spans="1:38" ht="19.5" customHeight="1" x14ac:dyDescent="0.25">
      <c r="A36" s="20" t="s">
        <v>74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15" customHeight="1" x14ac:dyDescent="0.25">
      <c r="C37" s="1" t="s">
        <v>45</v>
      </c>
      <c r="D37" s="18" t="s">
        <v>63</v>
      </c>
      <c r="E37" s="19"/>
      <c r="F37" s="19"/>
      <c r="G37" s="19"/>
      <c r="H37" s="19"/>
      <c r="I37" s="19"/>
      <c r="J37" s="19"/>
      <c r="K37" s="19"/>
      <c r="L37" s="19"/>
    </row>
  </sheetData>
  <mergeCells count="26">
    <mergeCell ref="A4:AL4"/>
    <mergeCell ref="A5:AL5"/>
    <mergeCell ref="Y6:Z6"/>
    <mergeCell ref="AA6:AB6"/>
    <mergeCell ref="AI6:AK6"/>
    <mergeCell ref="A6:A8"/>
    <mergeCell ref="Y7:Z7"/>
    <mergeCell ref="AA7:AB7"/>
    <mergeCell ref="N7:O7"/>
    <mergeCell ref="P7:Q7"/>
    <mergeCell ref="AG6:AH6"/>
    <mergeCell ref="C7:D7"/>
    <mergeCell ref="E7:F7"/>
    <mergeCell ref="G7:H7"/>
    <mergeCell ref="U7:V7"/>
    <mergeCell ref="S7:T7"/>
    <mergeCell ref="I7:J7"/>
    <mergeCell ref="D37:L37"/>
    <mergeCell ref="A36:AL36"/>
    <mergeCell ref="L6:R6"/>
    <mergeCell ref="B6:K6"/>
    <mergeCell ref="W7:X7"/>
    <mergeCell ref="S6:X6"/>
    <mergeCell ref="AC7:AD7"/>
    <mergeCell ref="AC6:AE6"/>
    <mergeCell ref="L7:M7"/>
  </mergeCells>
  <printOptions horizontalCentered="1"/>
  <pageMargins left="7.874015748031496E-2" right="7.874015748031496E-2" top="0.55118110236220474" bottom="0.55118110236220474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MIMP 26 REGIONES</vt:lpstr>
      <vt:lpstr>'SERVICIOS MIMP 26 REGIONES'!Área_de_impresión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cp:lastPrinted>2021-10-22T22:37:13Z</cp:lastPrinted>
  <dcterms:created xsi:type="dcterms:W3CDTF">2021-09-30T17:47:39Z</dcterms:created>
  <dcterms:modified xsi:type="dcterms:W3CDTF">2025-04-24T15:58:58Z</dcterms:modified>
</cp:coreProperties>
</file>